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F:\Cdcommon\Sele\Housing Forward\2022_2023 Housing Owner Occupied\RFP\Drafts\Application\"/>
    </mc:Choice>
  </mc:AlternateContent>
  <bookViews>
    <workbookView xWindow="0" yWindow="0" windowWidth="19200" windowHeight="10860" activeTab="6"/>
  </bookViews>
  <sheets>
    <sheet name="Program A" sheetId="18" r:id="rId1"/>
    <sheet name="Program B" sheetId="21" r:id="rId2"/>
    <sheet name="Program C" sheetId="19" r:id="rId3"/>
    <sheet name="Program D" sheetId="25" r:id="rId4"/>
    <sheet name="Program E" sheetId="22" r:id="rId5"/>
    <sheet name="AppIV-Summ" sheetId="23" r:id="rId6"/>
    <sheet name="AppIV-PgExp" sheetId="24" r:id="rId7"/>
  </sheets>
  <externalReferences>
    <externalReference r:id="rId8"/>
    <externalReference r:id="rId9"/>
  </externalReferences>
  <definedNames>
    <definedName name="Agency" localSheetId="6">'[1]AppIV-Summ'!$B$1</definedName>
    <definedName name="Agency" localSheetId="5">'AppIV-Summ'!$B$1</definedName>
    <definedName name="Agency">'[2]AppIV-Summ'!$B$1</definedName>
    <definedName name="_xlnm.Print_Titles" localSheetId="6">'AppIV-PgExp'!$1:$6</definedName>
    <definedName name="_xlnm.Print_Titles" localSheetId="0">'Program A'!$A:$A</definedName>
    <definedName name="_xlnm.Print_Titles" localSheetId="1">'Program B'!$A:$A</definedName>
    <definedName name="_xlnm.Print_Titles" localSheetId="2">'Program C'!$A:$A</definedName>
    <definedName name="_xlnm.Print_Titles" localSheetId="3">'Program D'!$A:$A</definedName>
    <definedName name="_xlnm.Print_Titles" localSheetId="4">'Program E'!$A:$A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3" l="1"/>
  <c r="D11" i="23"/>
  <c r="C14" i="23"/>
  <c r="C13" i="23"/>
  <c r="C12" i="23"/>
  <c r="C11" i="23"/>
  <c r="B14" i="23"/>
  <c r="E14" i="23" s="1"/>
  <c r="D30" i="24"/>
  <c r="H30" i="24" s="1"/>
  <c r="D23" i="24"/>
  <c r="D20" i="24"/>
  <c r="H20" i="24" s="1"/>
  <c r="D13" i="24"/>
  <c r="D29" i="24"/>
  <c r="D28" i="24"/>
  <c r="D27" i="24"/>
  <c r="D25" i="24"/>
  <c r="H25" i="24" s="1"/>
  <c r="D24" i="24"/>
  <c r="D22" i="24"/>
  <c r="D16" i="24"/>
  <c r="D19" i="24"/>
  <c r="H19" i="24" s="1"/>
  <c r="D18" i="24"/>
  <c r="D17" i="24"/>
  <c r="D15" i="24"/>
  <c r="H15" i="24" s="1"/>
  <c r="D14" i="24"/>
  <c r="H13" i="24"/>
  <c r="D10" i="24"/>
  <c r="F36" i="25"/>
  <c r="F35" i="25"/>
  <c r="E35" i="25"/>
  <c r="E36" i="25" s="1"/>
  <c r="D35" i="25"/>
  <c r="D36" i="25" s="1"/>
  <c r="C35" i="25"/>
  <c r="B35" i="25"/>
  <c r="G34" i="25"/>
  <c r="G33" i="25"/>
  <c r="G32" i="25"/>
  <c r="G31" i="25"/>
  <c r="G30" i="25"/>
  <c r="G35" i="25" s="1"/>
  <c r="F28" i="25"/>
  <c r="E28" i="25"/>
  <c r="D28" i="25"/>
  <c r="C28" i="25"/>
  <c r="B28" i="25"/>
  <c r="G27" i="25"/>
  <c r="G26" i="25"/>
  <c r="G25" i="25"/>
  <c r="G28" i="25" s="1"/>
  <c r="G24" i="25"/>
  <c r="G23" i="25"/>
  <c r="F21" i="25"/>
  <c r="E21" i="25"/>
  <c r="D21" i="25"/>
  <c r="C21" i="25"/>
  <c r="C36" i="25" s="1"/>
  <c r="B21" i="25"/>
  <c r="G20" i="25"/>
  <c r="G19" i="25"/>
  <c r="G18" i="25"/>
  <c r="G17" i="25"/>
  <c r="G16" i="25"/>
  <c r="G15" i="25"/>
  <c r="G14" i="25"/>
  <c r="G13" i="25"/>
  <c r="G12" i="25"/>
  <c r="G11" i="25"/>
  <c r="G10" i="25"/>
  <c r="F8" i="25"/>
  <c r="E8" i="25"/>
  <c r="D8" i="25"/>
  <c r="C8" i="25"/>
  <c r="B8" i="25"/>
  <c r="G7" i="25"/>
  <c r="G6" i="25"/>
  <c r="G8" i="25" s="1"/>
  <c r="E41" i="24"/>
  <c r="D41" i="24"/>
  <c r="G31" i="24"/>
  <c r="F31" i="24"/>
  <c r="E31" i="24"/>
  <c r="G30" i="24"/>
  <c r="H29" i="24"/>
  <c r="G29" i="24"/>
  <c r="G28" i="24"/>
  <c r="H28" i="24"/>
  <c r="G27" i="24"/>
  <c r="F26" i="24"/>
  <c r="E26" i="24"/>
  <c r="G25" i="24"/>
  <c r="H24" i="24"/>
  <c r="G24" i="24"/>
  <c r="G23" i="24"/>
  <c r="G22" i="24"/>
  <c r="F21" i="24"/>
  <c r="E21" i="24"/>
  <c r="G21" i="24" s="1"/>
  <c r="G20" i="24"/>
  <c r="G19" i="24"/>
  <c r="H18" i="24"/>
  <c r="G18" i="24"/>
  <c r="G17" i="24"/>
  <c r="F16" i="24"/>
  <c r="E16" i="24"/>
  <c r="G15" i="24"/>
  <c r="G14" i="24"/>
  <c r="H14" i="24"/>
  <c r="G13" i="24"/>
  <c r="G12" i="24"/>
  <c r="F11" i="24"/>
  <c r="E11" i="24"/>
  <c r="H10" i="24"/>
  <c r="G10" i="24"/>
  <c r="G9" i="24"/>
  <c r="G8" i="24"/>
  <c r="G7" i="24"/>
  <c r="G16" i="24" l="1"/>
  <c r="E32" i="24"/>
  <c r="D12" i="23"/>
  <c r="G26" i="24"/>
  <c r="H23" i="24"/>
  <c r="B36" i="25"/>
  <c r="G21" i="25"/>
  <c r="G36" i="25" s="1"/>
  <c r="G11" i="24"/>
  <c r="D13" i="23"/>
  <c r="C15" i="23"/>
  <c r="D21" i="24"/>
  <c r="H21" i="24" s="1"/>
  <c r="D31" i="24"/>
  <c r="H31" i="24" s="1"/>
  <c r="D26" i="24"/>
  <c r="H17" i="24"/>
  <c r="H22" i="24"/>
  <c r="H27" i="24"/>
  <c r="F32" i="24"/>
  <c r="G32" i="24" l="1"/>
  <c r="H26" i="24"/>
  <c r="D15" i="23"/>
  <c r="F36" i="22"/>
  <c r="F35" i="22"/>
  <c r="E35" i="22"/>
  <c r="E36" i="22" s="1"/>
  <c r="D35" i="22"/>
  <c r="D36" i="22" s="1"/>
  <c r="C35" i="22"/>
  <c r="B35" i="22"/>
  <c r="B36" i="22" s="1"/>
  <c r="G34" i="22"/>
  <c r="G33" i="22"/>
  <c r="G32" i="22"/>
  <c r="G31" i="22"/>
  <c r="G30" i="22"/>
  <c r="G35" i="22" s="1"/>
  <c r="F28" i="22"/>
  <c r="E28" i="22"/>
  <c r="D28" i="22"/>
  <c r="C28" i="22"/>
  <c r="B28" i="22"/>
  <c r="G27" i="22"/>
  <c r="G26" i="22"/>
  <c r="G25" i="22"/>
  <c r="G28" i="22" s="1"/>
  <c r="G24" i="22"/>
  <c r="G23" i="22"/>
  <c r="F21" i="22"/>
  <c r="E21" i="22"/>
  <c r="D21" i="22"/>
  <c r="C21" i="22"/>
  <c r="B21" i="22"/>
  <c r="G20" i="22"/>
  <c r="G19" i="22"/>
  <c r="G18" i="22"/>
  <c r="G17" i="22"/>
  <c r="G16" i="22"/>
  <c r="G15" i="22"/>
  <c r="G14" i="22"/>
  <c r="G13" i="22"/>
  <c r="G12" i="22"/>
  <c r="G11" i="22"/>
  <c r="G10" i="22"/>
  <c r="G21" i="22" s="1"/>
  <c r="F8" i="22"/>
  <c r="E8" i="22"/>
  <c r="D8" i="22"/>
  <c r="C8" i="22"/>
  <c r="C36" i="22" s="1"/>
  <c r="B8" i="22"/>
  <c r="G7" i="22"/>
  <c r="G6" i="22"/>
  <c r="G8" i="22" s="1"/>
  <c r="F36" i="21"/>
  <c r="F35" i="21"/>
  <c r="E35" i="21"/>
  <c r="E36" i="21" s="1"/>
  <c r="D35" i="21"/>
  <c r="C35" i="21"/>
  <c r="B35" i="21"/>
  <c r="G34" i="21"/>
  <c r="G33" i="21"/>
  <c r="G32" i="21"/>
  <c r="G31" i="21"/>
  <c r="G30" i="21"/>
  <c r="G35" i="21" s="1"/>
  <c r="F28" i="21"/>
  <c r="E28" i="21"/>
  <c r="D28" i="21"/>
  <c r="C28" i="21"/>
  <c r="B28" i="21"/>
  <c r="G27" i="21"/>
  <c r="G26" i="21"/>
  <c r="G25" i="21"/>
  <c r="G28" i="21" s="1"/>
  <c r="G24" i="21"/>
  <c r="G23" i="21"/>
  <c r="F21" i="21"/>
  <c r="E21" i="21"/>
  <c r="D21" i="21"/>
  <c r="C21" i="21"/>
  <c r="B21" i="21"/>
  <c r="G20" i="21"/>
  <c r="G19" i="21"/>
  <c r="G18" i="21"/>
  <c r="G17" i="21"/>
  <c r="G16" i="21"/>
  <c r="G15" i="21"/>
  <c r="G14" i="21"/>
  <c r="G13" i="21"/>
  <c r="G12" i="21"/>
  <c r="G11" i="21"/>
  <c r="G10" i="21"/>
  <c r="G21" i="21" s="1"/>
  <c r="F8" i="21"/>
  <c r="E8" i="21"/>
  <c r="D8" i="21"/>
  <c r="C8" i="21"/>
  <c r="B8" i="21"/>
  <c r="G7" i="21"/>
  <c r="G6" i="21"/>
  <c r="C36" i="19"/>
  <c r="F35" i="19"/>
  <c r="F36" i="19" s="1"/>
  <c r="E35" i="19"/>
  <c r="E36" i="19" s="1"/>
  <c r="D35" i="19"/>
  <c r="C35" i="19"/>
  <c r="B35" i="19"/>
  <c r="B36" i="19" s="1"/>
  <c r="G34" i="19"/>
  <c r="G33" i="19"/>
  <c r="G32" i="19"/>
  <c r="G31" i="19"/>
  <c r="G30" i="19"/>
  <c r="G35" i="19" s="1"/>
  <c r="F28" i="19"/>
  <c r="E28" i="19"/>
  <c r="D28" i="19"/>
  <c r="D36" i="19" s="1"/>
  <c r="C28" i="19"/>
  <c r="B28" i="19"/>
  <c r="G27" i="19"/>
  <c r="G26" i="19"/>
  <c r="G25" i="19"/>
  <c r="G24" i="19"/>
  <c r="G23" i="19"/>
  <c r="G28" i="19" s="1"/>
  <c r="F21" i="19"/>
  <c r="E21" i="19"/>
  <c r="D21" i="19"/>
  <c r="C21" i="19"/>
  <c r="B21" i="19"/>
  <c r="G20" i="19"/>
  <c r="G19" i="19"/>
  <c r="G18" i="19"/>
  <c r="G17" i="19"/>
  <c r="G16" i="19"/>
  <c r="G15" i="19"/>
  <c r="G14" i="19"/>
  <c r="G13" i="19"/>
  <c r="G12" i="19"/>
  <c r="G11" i="19"/>
  <c r="G10" i="19"/>
  <c r="G21" i="19" s="1"/>
  <c r="F8" i="19"/>
  <c r="E8" i="19"/>
  <c r="D8" i="19"/>
  <c r="C8" i="19"/>
  <c r="B8" i="19"/>
  <c r="G7" i="19"/>
  <c r="G6" i="19"/>
  <c r="G8" i="19" s="1"/>
  <c r="D36" i="21" l="1"/>
  <c r="C36" i="21"/>
  <c r="D12" i="24"/>
  <c r="H12" i="24" s="1"/>
  <c r="B36" i="21"/>
  <c r="G8" i="21"/>
  <c r="G36" i="21" s="1"/>
  <c r="G36" i="22"/>
  <c r="G36" i="19"/>
  <c r="G35" i="18"/>
  <c r="G31" i="18"/>
  <c r="G32" i="18"/>
  <c r="G33" i="18"/>
  <c r="G34" i="18"/>
  <c r="G30" i="18"/>
  <c r="G24" i="18"/>
  <c r="G25" i="18"/>
  <c r="G26" i="18"/>
  <c r="G27" i="18"/>
  <c r="G23" i="18"/>
  <c r="G11" i="18"/>
  <c r="G12" i="18"/>
  <c r="G13" i="18"/>
  <c r="G14" i="18"/>
  <c r="G15" i="18"/>
  <c r="G16" i="18"/>
  <c r="G17" i="18"/>
  <c r="G18" i="18"/>
  <c r="G19" i="18"/>
  <c r="G20" i="18"/>
  <c r="G10" i="18"/>
  <c r="G7" i="18"/>
  <c r="G6" i="18"/>
  <c r="C35" i="18"/>
  <c r="D35" i="18"/>
  <c r="E35" i="18"/>
  <c r="C28" i="18"/>
  <c r="D28" i="18"/>
  <c r="D9" i="24" s="1"/>
  <c r="E28" i="18"/>
  <c r="C21" i="18"/>
  <c r="D21" i="18"/>
  <c r="E21" i="18"/>
  <c r="C8" i="18"/>
  <c r="D8" i="18"/>
  <c r="E8" i="18"/>
  <c r="B8" i="18"/>
  <c r="D7" i="24" s="1"/>
  <c r="B11" i="23" s="1"/>
  <c r="H9" i="24" l="1"/>
  <c r="B13" i="23"/>
  <c r="E13" i="23" s="1"/>
  <c r="E11" i="23"/>
  <c r="H16" i="24"/>
  <c r="D36" i="18"/>
  <c r="H7" i="24"/>
  <c r="C36" i="18"/>
  <c r="E36" i="18"/>
  <c r="G8" i="18"/>
  <c r="F35" i="18" l="1"/>
  <c r="B35" i="18"/>
  <c r="F28" i="18"/>
  <c r="B28" i="18"/>
  <c r="F21" i="18"/>
  <c r="B21" i="18"/>
  <c r="D8" i="24" s="1"/>
  <c r="D11" i="24" s="1"/>
  <c r="D32" i="24" s="1"/>
  <c r="H32" i="24" s="1"/>
  <c r="F8" i="18"/>
  <c r="B12" i="23" l="1"/>
  <c r="H8" i="24"/>
  <c r="H11" i="24"/>
  <c r="G28" i="18"/>
  <c r="F36" i="18"/>
  <c r="G21" i="18"/>
  <c r="B36" i="18"/>
  <c r="E12" i="23" l="1"/>
  <c r="B15" i="23"/>
  <c r="E15" i="23" s="1"/>
  <c r="G36" i="18"/>
</calcChain>
</file>

<file path=xl/comments1.xml><?xml version="1.0" encoding="utf-8"?>
<comments xmlns="http://schemas.openxmlformats.org/spreadsheetml/2006/main">
  <authors>
    <author>cdjrs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Total Program Expenses should be equal to or less than the AppI Program A total program revenue (Cell C12)</t>
        </r>
      </text>
    </comment>
  </commentList>
</comments>
</file>

<file path=xl/comments2.xml><?xml version="1.0" encoding="utf-8"?>
<comments xmlns="http://schemas.openxmlformats.org/spreadsheetml/2006/main">
  <authors>
    <author>cdjrs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Total Program Expenses should be equal to or less than the AppI Program A total program revenue (Cell C12)</t>
        </r>
      </text>
    </comment>
  </commentList>
</comments>
</file>

<file path=xl/comments3.xml><?xml version="1.0" encoding="utf-8"?>
<comments xmlns="http://schemas.openxmlformats.org/spreadsheetml/2006/main">
  <authors>
    <author>cdjrs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Total Program Expenses should be equal to or less than the AppI Program A total program revenue (Cell C12)</t>
        </r>
      </text>
    </comment>
  </commentList>
</comments>
</file>

<file path=xl/comments4.xml><?xml version="1.0" encoding="utf-8"?>
<comments xmlns="http://schemas.openxmlformats.org/spreadsheetml/2006/main">
  <authors>
    <author>cdjrs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Total Program Expenses should be equal to or less than the AppI Program A total program revenue (Cell C12)</t>
        </r>
      </text>
    </comment>
  </commentList>
</comments>
</file>

<file path=xl/comments5.xml><?xml version="1.0" encoding="utf-8"?>
<comments xmlns="http://schemas.openxmlformats.org/spreadsheetml/2006/main">
  <authors>
    <author>cdjrs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Total Program Expenses should be equal to or less than the AppI Program A total program revenue (Cell C12)</t>
        </r>
      </text>
    </comment>
  </commentList>
</comments>
</file>

<file path=xl/sharedStrings.xml><?xml version="1.0" encoding="utf-8"?>
<sst xmlns="http://schemas.openxmlformats.org/spreadsheetml/2006/main" count="338" uniqueCount="98">
  <si>
    <t>ACCOUNT CATEGORY</t>
  </si>
  <si>
    <t>A. PERSONNEL</t>
  </si>
  <si>
    <t xml:space="preserve">    Salary</t>
  </si>
  <si>
    <t xml:space="preserve">    Taxes/Benefits</t>
  </si>
  <si>
    <t>Subtotal A.</t>
  </si>
  <si>
    <t>B. OTHER OPERATING</t>
  </si>
  <si>
    <t xml:space="preserve">    Insurance</t>
  </si>
  <si>
    <t xml:space="preserve">    Telephone</t>
  </si>
  <si>
    <t xml:space="preserve">    Training/Conferences</t>
  </si>
  <si>
    <t xml:space="preserve">    Food/Household Supplies</t>
  </si>
  <si>
    <t xml:space="preserve">    Vehicle Costs/Depreciation</t>
  </si>
  <si>
    <t>Subtotal B.</t>
  </si>
  <si>
    <t>C. SPACE</t>
  </si>
  <si>
    <t>Subtotal C.</t>
  </si>
  <si>
    <t>D. SPECIAL COSTS</t>
  </si>
  <si>
    <t>Subtotal D.</t>
  </si>
  <si>
    <t>TOTAL (A.-D.)</t>
  </si>
  <si>
    <t>Agency &amp; Program:</t>
  </si>
  <si>
    <t xml:space="preserve">    Professional Fees</t>
  </si>
  <si>
    <t xml:space="preserve">    Audit</t>
  </si>
  <si>
    <t xml:space="preserve">    Auto Allowance/Travel</t>
  </si>
  <si>
    <t xml:space="preserve">    Mortgage Principal/Interest/Depreciation</t>
  </si>
  <si>
    <t xml:space="preserve">    Property Taxes</t>
  </si>
  <si>
    <t xml:space="preserve">    Utilities</t>
  </si>
  <si>
    <t xml:space="preserve">    Maintenance</t>
  </si>
  <si>
    <t xml:space="preserve">    Rent</t>
  </si>
  <si>
    <t xml:space="preserve">    Utility Assistance</t>
  </si>
  <si>
    <t xml:space="preserve">    Rent Assistance (Rent Arrears, Security Deposit, Application Fee)</t>
  </si>
  <si>
    <t xml:space="preserve">    Assistance to Individuals (Non-Rent or Utility)</t>
  </si>
  <si>
    <t xml:space="preserve">    Service/Program Subcontracts</t>
  </si>
  <si>
    <t xml:space="preserve">    Equipment/Furnishings/Depreciation</t>
  </si>
  <si>
    <t xml:space="preserve">    Postage/Office and Program Supplies</t>
  </si>
  <si>
    <t>NOTES:</t>
  </si>
  <si>
    <t xml:space="preserve">    Other (Specify): </t>
  </si>
  <si>
    <t>City of Madison</t>
  </si>
  <si>
    <t>Budget</t>
  </si>
  <si>
    <t>GPR</t>
  </si>
  <si>
    <t>ESG</t>
  </si>
  <si>
    <t>CDBG-CV</t>
  </si>
  <si>
    <t>Other</t>
  </si>
  <si>
    <t xml:space="preserve">Non-City </t>
  </si>
  <si>
    <t>Sources</t>
  </si>
  <si>
    <t>Staff Position Title</t>
  </si>
  <si>
    <t>Total Program FTE</t>
  </si>
  <si>
    <t>Roles and Responsibilities</t>
  </si>
  <si>
    <t>City-Funded FTE</t>
  </si>
  <si>
    <t xml:space="preserve">STAFFING: Include ALL staff working for the program </t>
  </si>
  <si>
    <t>Total Program</t>
  </si>
  <si>
    <t>Name of Agency:</t>
  </si>
  <si>
    <t>Date of Report:</t>
  </si>
  <si>
    <t xml:space="preserve">Period Covered: </t>
  </si>
  <si>
    <t xml:space="preserve">Person Completing Report: </t>
  </si>
  <si>
    <t>Telephone:</t>
  </si>
  <si>
    <t>All expenditures must be documented.  Only program expenses actually paid out for the period covered may be claimed on this report.</t>
  </si>
  <si>
    <t>**Only use whole numbers, if using formulas or amounts with cents, convert to whole number before submitting to CDD.</t>
  </si>
  <si>
    <t xml:space="preserve">All Program Expenses </t>
  </si>
  <si>
    <t>2022 City Allocation</t>
  </si>
  <si>
    <t>City Portion of Expenses billed this Period</t>
  </si>
  <si>
    <t>City Portion of Expenses billed Year-to-Date</t>
  </si>
  <si>
    <t>% of City Budget Spend</t>
  </si>
  <si>
    <t>TOTAL</t>
  </si>
  <si>
    <t>Vendor #:</t>
  </si>
  <si>
    <t>Contract #:</t>
  </si>
  <si>
    <t>Budget Adjustments and Method of Reimbursement</t>
  </si>
  <si>
    <t>1.  Agency may alter this budget within 10% of each deliverable by formal notification to assigned Grant Administrator.  Changes which would result in modifications in excess of 10% of any original deliverable must receive Community Development Supervisor's written approval prior to contractor commitment of funds.</t>
  </si>
  <si>
    <t>2.  Costs for this project will be reimbursed pending approval by the Community Development Supervisor upon submission of a) a completed program report describing completed activities (Exhibit 3, Program Activity Report) and b) any other reports specified in the agency contract (Exhibit 1, Scope of Services).</t>
  </si>
  <si>
    <t>3.  Any funds not expended by the termination date of the Agreement are not eligible for reimbursement.</t>
  </si>
  <si>
    <t>Pgm Letter</t>
  </si>
  <si>
    <t>Program Name</t>
  </si>
  <si>
    <t xml:space="preserve">Program Expenses </t>
  </si>
  <si>
    <t>City Portion of Expenses Paid YTD</t>
  </si>
  <si>
    <t>City Portion of Exp. Billed this Period</t>
  </si>
  <si>
    <t>City Portion of Exp. Billed YTD</t>
  </si>
  <si>
    <t>% of City Allocation Spent</t>
  </si>
  <si>
    <t>A</t>
  </si>
  <si>
    <t>PERSONNEL</t>
  </si>
  <si>
    <t>OTHER OPERATING</t>
  </si>
  <si>
    <t>SPACE</t>
  </si>
  <si>
    <t>SPECIAL COSTS</t>
  </si>
  <si>
    <t>B</t>
  </si>
  <si>
    <t>C</t>
  </si>
  <si>
    <t>D</t>
  </si>
  <si>
    <t>E</t>
  </si>
  <si>
    <t>TOTAL FOR ALL PROGRAMS</t>
  </si>
  <si>
    <t>Funding Source</t>
  </si>
  <si>
    <t>ESG Match Funds YTD</t>
  </si>
  <si>
    <t>ESG Match Funds this Period</t>
  </si>
  <si>
    <t>HUD FUNDS (NON-ESG)</t>
  </si>
  <si>
    <t>OTHER FEDERAL FUNDS</t>
  </si>
  <si>
    <t>STATE GOVERNMENT</t>
  </si>
  <si>
    <t>LOCAL GOVERNMENT</t>
  </si>
  <si>
    <t>PRIVATE FUNDS</t>
  </si>
  <si>
    <t>OTHER/FEES/PROGRAM INCOME</t>
  </si>
  <si>
    <t>PI Funds YTD</t>
  </si>
  <si>
    <t>PI Received This Period</t>
  </si>
  <si>
    <t>PROGRAM INCOME (PI) RECEIVED</t>
  </si>
  <si>
    <t xml:space="preserve">Name of Agency: </t>
  </si>
  <si>
    <t>2023 City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</si>
</sst>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2"/>
      <name val="Arial"/>
    </font>
    <font>
      <sz val="8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top"/>
    </xf>
    <xf numFmtId="1" fontId="6" fillId="0" borderId="2" xfId="1" applyNumberFormat="1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 wrapText="1"/>
    </xf>
    <xf numFmtId="3" fontId="6" fillId="2" borderId="6" xfId="1" applyNumberFormat="1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vertical="top" wrapText="1"/>
    </xf>
    <xf numFmtId="3" fontId="6" fillId="2" borderId="8" xfId="1" applyNumberFormat="1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center" vertical="top" wrapText="1"/>
    </xf>
    <xf numFmtId="3" fontId="6" fillId="0" borderId="10" xfId="1" applyNumberFormat="1" applyFont="1" applyFill="1" applyBorder="1" applyAlignment="1" applyProtection="1">
      <alignment vertical="top"/>
    </xf>
    <xf numFmtId="3" fontId="6" fillId="0" borderId="6" xfId="1" applyNumberFormat="1" applyFont="1" applyFill="1" applyBorder="1" applyAlignment="1" applyProtection="1">
      <alignment vertical="top"/>
    </xf>
    <xf numFmtId="0" fontId="5" fillId="0" borderId="7" xfId="0" applyFont="1" applyFill="1" applyBorder="1" applyAlignment="1" applyProtection="1">
      <alignment horizontal="center" vertical="top" wrapText="1"/>
    </xf>
    <xf numFmtId="3" fontId="6" fillId="0" borderId="8" xfId="1" applyNumberFormat="1" applyFont="1" applyFill="1" applyBorder="1" applyAlignment="1" applyProtection="1">
      <alignment vertical="top"/>
    </xf>
    <xf numFmtId="0" fontId="5" fillId="0" borderId="11" xfId="0" applyFont="1" applyFill="1" applyBorder="1" applyAlignment="1" applyProtection="1">
      <alignment horizontal="right" vertical="top" wrapText="1"/>
    </xf>
    <xf numFmtId="3" fontId="6" fillId="0" borderId="12" xfId="1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3" fontId="6" fillId="3" borderId="6" xfId="1" applyNumberFormat="1" applyFont="1" applyFill="1" applyBorder="1" applyAlignment="1" applyProtection="1">
      <alignment vertical="top"/>
      <protection locked="0"/>
    </xf>
    <xf numFmtId="3" fontId="6" fillId="3" borderId="10" xfId="1" applyNumberFormat="1" applyFont="1" applyFill="1" applyBorder="1" applyAlignment="1" applyProtection="1">
      <alignment vertical="top"/>
    </xf>
    <xf numFmtId="3" fontId="6" fillId="3" borderId="6" xfId="1" applyNumberFormat="1" applyFont="1" applyFill="1" applyBorder="1" applyAlignment="1" applyProtection="1">
      <alignment vertical="top"/>
    </xf>
    <xf numFmtId="3" fontId="6" fillId="0" borderId="10" xfId="1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</xf>
    <xf numFmtId="3" fontId="6" fillId="2" borderId="25" xfId="1" applyNumberFormat="1" applyFont="1" applyFill="1" applyBorder="1" applyAlignment="1" applyProtection="1">
      <alignment vertical="top"/>
      <protection locked="0"/>
    </xf>
    <xf numFmtId="3" fontId="6" fillId="2" borderId="26" xfId="1" applyNumberFormat="1" applyFont="1" applyFill="1" applyBorder="1" applyAlignment="1" applyProtection="1">
      <alignment vertical="top"/>
      <protection locked="0"/>
    </xf>
    <xf numFmtId="3" fontId="6" fillId="2" borderId="27" xfId="1" applyNumberFormat="1" applyFont="1" applyFill="1" applyBorder="1" applyAlignment="1" applyProtection="1">
      <alignment vertical="top"/>
      <protection locked="0"/>
    </xf>
    <xf numFmtId="3" fontId="6" fillId="2" borderId="29" xfId="1" applyNumberFormat="1" applyFont="1" applyFill="1" applyBorder="1" applyAlignment="1" applyProtection="1">
      <alignment vertical="top"/>
      <protection locked="0"/>
    </xf>
    <xf numFmtId="0" fontId="5" fillId="0" borderId="30" xfId="0" applyFont="1" applyFill="1" applyBorder="1" applyAlignment="1" applyProtection="1">
      <alignment horizontal="center" vertical="top" wrapText="1"/>
    </xf>
    <xf numFmtId="0" fontId="5" fillId="0" borderId="31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32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2" borderId="13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36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1" fillId="0" borderId="25" xfId="0" applyFont="1" applyFill="1" applyBorder="1" applyAlignment="1" applyProtection="1">
      <alignment vertical="top"/>
    </xf>
    <xf numFmtId="3" fontId="1" fillId="0" borderId="21" xfId="2" applyNumberFormat="1" applyFont="1" applyFill="1" applyBorder="1" applyAlignment="1" applyProtection="1">
      <alignment vertical="top"/>
    </xf>
    <xf numFmtId="3" fontId="1" fillId="0" borderId="21" xfId="2" applyNumberFormat="1" applyFont="1" applyFill="1" applyBorder="1" applyAlignment="1" applyProtection="1">
      <alignment vertical="top" wrapText="1"/>
    </xf>
    <xf numFmtId="9" fontId="1" fillId="0" borderId="26" xfId="3" applyNumberFormat="1" applyFont="1" applyFill="1" applyBorder="1" applyAlignment="1" applyProtection="1">
      <alignment vertical="top"/>
    </xf>
    <xf numFmtId="0" fontId="1" fillId="0" borderId="25" xfId="0" applyFont="1" applyFill="1" applyBorder="1" applyAlignment="1" applyProtection="1">
      <alignment vertical="top" wrapText="1"/>
    </xf>
    <xf numFmtId="0" fontId="1" fillId="0" borderId="27" xfId="0" applyFont="1" applyFill="1" applyBorder="1" applyAlignment="1" applyProtection="1">
      <alignment vertical="top"/>
    </xf>
    <xf numFmtId="3" fontId="1" fillId="0" borderId="28" xfId="2" quotePrefix="1" applyNumberFormat="1" applyFont="1" applyFill="1" applyBorder="1" applyAlignment="1" applyProtection="1">
      <alignment vertical="top"/>
    </xf>
    <xf numFmtId="3" fontId="1" fillId="0" borderId="28" xfId="2" applyNumberFormat="1" applyFont="1" applyFill="1" applyBorder="1" applyAlignment="1" applyProtection="1">
      <alignment vertical="top"/>
    </xf>
    <xf numFmtId="3" fontId="1" fillId="0" borderId="37" xfId="2" applyNumberFormat="1" applyFont="1" applyFill="1" applyBorder="1" applyAlignment="1" applyProtection="1">
      <alignment vertical="top"/>
    </xf>
    <xf numFmtId="9" fontId="1" fillId="0" borderId="29" xfId="3" applyNumberFormat="1" applyFont="1" applyFill="1" applyBorder="1" applyAlignment="1" applyProtection="1">
      <alignment vertical="top"/>
    </xf>
    <xf numFmtId="0" fontId="8" fillId="0" borderId="0" xfId="0" applyFont="1"/>
    <xf numFmtId="0" fontId="1" fillId="0" borderId="0" xfId="0" applyFont="1" applyFill="1" applyAlignment="1" applyProtection="1">
      <alignment horizontal="center" vertical="top"/>
    </xf>
    <xf numFmtId="0" fontId="7" fillId="0" borderId="22" xfId="0" applyFont="1" applyFill="1" applyBorder="1" applyAlignment="1" applyProtection="1">
      <alignment horizontal="center" vertical="top" wrapText="1"/>
    </xf>
    <xf numFmtId="0" fontId="7" fillId="0" borderId="23" xfId="0" applyFont="1" applyFill="1" applyBorder="1" applyAlignment="1" applyProtection="1">
      <alignment horizontal="center" vertical="top"/>
    </xf>
    <xf numFmtId="0" fontId="7" fillId="0" borderId="23" xfId="0" applyFont="1" applyFill="1" applyBorder="1" applyAlignment="1" applyProtection="1">
      <alignment horizontal="center" vertical="top" wrapText="1"/>
    </xf>
    <xf numFmtId="0" fontId="7" fillId="0" borderId="24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center" vertical="top"/>
    </xf>
    <xf numFmtId="0" fontId="1" fillId="0" borderId="38" xfId="0" applyFont="1" applyFill="1" applyBorder="1" applyAlignment="1" applyProtection="1">
      <alignment vertical="top"/>
    </xf>
    <xf numFmtId="3" fontId="1" fillId="2" borderId="21" xfId="2" applyNumberFormat="1" applyFont="1" applyFill="1" applyBorder="1" applyAlignment="1" applyProtection="1">
      <alignment vertical="top"/>
      <protection locked="0"/>
    </xf>
    <xf numFmtId="9" fontId="1" fillId="0" borderId="26" xfId="3" applyNumberFormat="1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38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/>
    </xf>
    <xf numFmtId="0" fontId="7" fillId="0" borderId="37" xfId="0" applyFont="1" applyFill="1" applyBorder="1" applyAlignment="1" applyProtection="1">
      <alignment horizontal="right" vertical="top"/>
    </xf>
    <xf numFmtId="3" fontId="7" fillId="0" borderId="28" xfId="2" applyNumberFormat="1" applyFont="1" applyFill="1" applyBorder="1" applyAlignment="1" applyProtection="1">
      <alignment vertical="top"/>
    </xf>
    <xf numFmtId="3" fontId="7" fillId="0" borderId="6" xfId="2" applyNumberFormat="1" applyFont="1" applyFill="1" applyBorder="1" applyAlignment="1" applyProtection="1">
      <alignment vertical="top"/>
    </xf>
    <xf numFmtId="9" fontId="7" fillId="0" borderId="29" xfId="3" applyNumberFormat="1" applyFont="1" applyFill="1" applyBorder="1" applyAlignment="1" applyProtection="1">
      <alignment horizontal="right" vertical="top"/>
    </xf>
    <xf numFmtId="0" fontId="1" fillId="0" borderId="20" xfId="0" applyFont="1" applyFill="1" applyBorder="1" applyAlignment="1" applyProtection="1">
      <alignment vertical="top"/>
    </xf>
    <xf numFmtId="3" fontId="1" fillId="2" borderId="23" xfId="2" applyNumberFormat="1" applyFont="1" applyFill="1" applyBorder="1" applyAlignment="1" applyProtection="1">
      <alignment vertical="top"/>
      <protection locked="0"/>
    </xf>
    <xf numFmtId="3" fontId="1" fillId="0" borderId="23" xfId="2" applyNumberFormat="1" applyFont="1" applyFill="1" applyBorder="1" applyAlignment="1" applyProtection="1">
      <alignment vertical="top"/>
    </xf>
    <xf numFmtId="0" fontId="1" fillId="0" borderId="21" xfId="0" applyFont="1" applyFill="1" applyBorder="1" applyAlignment="1" applyProtection="1">
      <alignment vertical="top"/>
    </xf>
    <xf numFmtId="0" fontId="7" fillId="0" borderId="18" xfId="0" applyFont="1" applyFill="1" applyBorder="1" applyAlignment="1" applyProtection="1">
      <alignment horizontal="right" vertical="top"/>
    </xf>
    <xf numFmtId="0" fontId="1" fillId="0" borderId="39" xfId="0" applyFont="1" applyFill="1" applyBorder="1" applyAlignment="1" applyProtection="1">
      <alignment vertical="top"/>
    </xf>
    <xf numFmtId="3" fontId="7" fillId="0" borderId="43" xfId="0" applyNumberFormat="1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center" wrapText="1"/>
    </xf>
    <xf numFmtId="164" fontId="1" fillId="2" borderId="34" xfId="2" applyNumberFormat="1" applyFont="1" applyFill="1" applyBorder="1" applyAlignment="1" applyProtection="1">
      <alignment vertical="center"/>
      <protection locked="0"/>
    </xf>
    <xf numFmtId="164" fontId="1" fillId="2" borderId="26" xfId="2" applyNumberFormat="1" applyFont="1" applyFill="1" applyBorder="1" applyAlignment="1" applyProtection="1">
      <alignment vertical="center"/>
      <protection locked="0"/>
    </xf>
    <xf numFmtId="164" fontId="1" fillId="2" borderId="14" xfId="2" applyNumberFormat="1" applyFont="1" applyFill="1" applyBorder="1" applyAlignment="1" applyProtection="1">
      <alignment horizontal="center" vertical="center"/>
      <protection locked="0"/>
    </xf>
    <xf numFmtId="164" fontId="1" fillId="2" borderId="32" xfId="2" applyNumberFormat="1" applyFont="1" applyFill="1" applyBorder="1" applyAlignment="1" applyProtection="1">
      <alignment horizontal="center" vertical="center"/>
      <protection locked="0"/>
    </xf>
    <xf numFmtId="164" fontId="1" fillId="2" borderId="14" xfId="2" applyNumberFormat="1" applyFont="1" applyFill="1" applyBorder="1" applyAlignment="1" applyProtection="1">
      <alignment horizontal="right" vertical="center"/>
      <protection locked="0"/>
    </xf>
    <xf numFmtId="164" fontId="7" fillId="0" borderId="35" xfId="2" applyNumberFormat="1" applyFont="1" applyFill="1" applyBorder="1" applyAlignment="1" applyProtection="1">
      <alignment vertical="center"/>
    </xf>
    <xf numFmtId="164" fontId="7" fillId="0" borderId="29" xfId="2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indent="1"/>
    </xf>
    <xf numFmtId="164" fontId="7" fillId="0" borderId="17" xfId="2" applyNumberFormat="1" applyFont="1" applyFill="1" applyBorder="1" applyAlignment="1" applyProtection="1">
      <alignment vertical="center"/>
    </xf>
    <xf numFmtId="164" fontId="7" fillId="0" borderId="17" xfId="2" applyNumberFormat="1" applyFont="1" applyBorder="1" applyAlignment="1">
      <alignment vertical="center"/>
    </xf>
    <xf numFmtId="0" fontId="1" fillId="0" borderId="45" xfId="0" applyFont="1" applyFill="1" applyBorder="1" applyAlignment="1" applyProtection="1">
      <alignment vertical="top"/>
    </xf>
    <xf numFmtId="0" fontId="1" fillId="0" borderId="46" xfId="0" applyFont="1" applyFill="1" applyBorder="1" applyAlignment="1" applyProtection="1">
      <alignment vertical="top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top"/>
      <protection locked="0"/>
    </xf>
    <xf numFmtId="0" fontId="1" fillId="2" borderId="48" xfId="0" applyFont="1" applyFill="1" applyBorder="1" applyAlignment="1" applyProtection="1">
      <alignment vertical="top"/>
      <protection locked="0"/>
    </xf>
    <xf numFmtId="3" fontId="1" fillId="0" borderId="39" xfId="0" applyNumberFormat="1" applyFont="1" applyFill="1" applyBorder="1" applyAlignment="1" applyProtection="1">
      <alignment vertical="top"/>
    </xf>
    <xf numFmtId="4" fontId="6" fillId="2" borderId="21" xfId="1" applyNumberFormat="1" applyFont="1" applyFill="1" applyBorder="1" applyAlignment="1" applyProtection="1">
      <alignment vertical="top"/>
      <protection locked="0"/>
    </xf>
    <xf numFmtId="4" fontId="6" fillId="2" borderId="28" xfId="1" applyNumberFormat="1" applyFont="1" applyFill="1" applyBorder="1" applyAlignment="1" applyProtection="1">
      <alignment vertical="top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24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vertical="top"/>
      <protection locked="0"/>
    </xf>
    <xf numFmtId="49" fontId="1" fillId="2" borderId="13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" fillId="0" borderId="44" xfId="0" applyFont="1" applyFill="1" applyBorder="1" applyAlignment="1" applyProtection="1">
      <alignment horizontal="left" vertical="center" indent="1"/>
    </xf>
    <xf numFmtId="0" fontId="1" fillId="0" borderId="38" xfId="0" applyFont="1" applyFill="1" applyBorder="1" applyAlignment="1" applyProtection="1">
      <alignment horizontal="left" vertical="center" indent="1"/>
    </xf>
    <xf numFmtId="0" fontId="9" fillId="0" borderId="0" xfId="0" applyFont="1" applyFill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Fill="1" applyBorder="1" applyAlignment="1" applyProtection="1">
      <alignment horizontal="right" vertical="top"/>
    </xf>
    <xf numFmtId="0" fontId="0" fillId="0" borderId="41" xfId="0" applyBorder="1" applyAlignment="1" applyProtection="1">
      <alignment horizontal="right"/>
    </xf>
    <xf numFmtId="0" fontId="0" fillId="0" borderId="42" xfId="0" applyBorder="1" applyAlignment="1" applyProtection="1">
      <alignment horizontal="right"/>
    </xf>
    <xf numFmtId="0" fontId="2" fillId="0" borderId="21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left" vertical="center" indent="1"/>
    </xf>
    <xf numFmtId="0" fontId="1" fillId="0" borderId="21" xfId="0" applyFont="1" applyFill="1" applyBorder="1" applyAlignment="1" applyProtection="1">
      <alignment horizontal="left" vertical="center" indent="1"/>
    </xf>
    <xf numFmtId="0" fontId="7" fillId="0" borderId="27" xfId="0" applyFont="1" applyFill="1" applyBorder="1" applyAlignment="1" applyProtection="1">
      <alignment horizontal="left" vertical="center" indent="1"/>
    </xf>
    <xf numFmtId="0" fontId="7" fillId="0" borderId="28" xfId="0" applyFont="1" applyFill="1" applyBorder="1" applyAlignment="1" applyProtection="1">
      <alignment horizontal="left" vertical="center" indent="1"/>
    </xf>
    <xf numFmtId="0" fontId="1" fillId="0" borderId="47" xfId="0" applyFont="1" applyFill="1" applyBorder="1" applyAlignment="1" applyProtection="1">
      <alignment horizontal="left" vertical="center" indent="1"/>
    </xf>
    <xf numFmtId="0" fontId="1" fillId="0" borderId="37" xfId="0" applyFont="1" applyFill="1" applyBorder="1" applyAlignment="1" applyProtection="1">
      <alignment horizontal="left" vertical="center" indent="1"/>
    </xf>
  </cellXfs>
  <cellStyles count="4">
    <cellStyle name="Comma" xfId="1" builtinId="3"/>
    <cellStyle name="Currency 2" xfId="2"/>
    <cellStyle name="Normal" xfId="0" builtinId="0"/>
    <cellStyle name="Percent 2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2\data2\Cdcommon\Impl\ContractDocs\EXHIBITS%202%20and%203\2022\CDD%20Budget%20Pag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2\Data2\Users\cdsl\AppData\Local\Microsoft\Windows\Temporary%20Internet%20Files\Content.Outlook\KM5QPHHC\CDD%20Budget%20Page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I"/>
      <sheetName val="AppII"/>
      <sheetName val="AppIII"/>
      <sheetName val="AppIV-Summ"/>
      <sheetName val="AppIV-PgEx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I"/>
      <sheetName val="AppII"/>
      <sheetName val="AppIII"/>
      <sheetName val="AppIV-Summ"/>
      <sheetName val="AppIV-PgEx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Normal="100" zoomScaleSheetLayoutView="100" workbookViewId="0">
      <selection activeCell="D11" sqref="D11"/>
    </sheetView>
  </sheetViews>
  <sheetFormatPr defaultColWidth="8.84375" defaultRowHeight="13" customHeight="1" x14ac:dyDescent="0.35"/>
  <cols>
    <col min="1" max="1" width="47" style="1" customWidth="1"/>
    <col min="2" max="6" width="12.765625" style="1" customWidth="1"/>
    <col min="7" max="7" width="13.4609375" style="1" customWidth="1"/>
    <col min="8" max="8" width="3.4609375" style="1" customWidth="1"/>
    <col min="9" max="9" width="19.23046875" style="1" customWidth="1"/>
    <col min="10" max="11" width="10.765625" style="1" customWidth="1"/>
    <col min="12" max="12" width="56.53515625" style="1" customWidth="1"/>
    <col min="13" max="16384" width="8.84375" style="1"/>
  </cols>
  <sheetData>
    <row r="1" spans="1:13" ht="35.25" customHeight="1" x14ac:dyDescent="0.35">
      <c r="A1" s="2" t="s">
        <v>17</v>
      </c>
      <c r="B1" s="97"/>
      <c r="C1" s="97"/>
      <c r="D1" s="97"/>
      <c r="E1" s="97"/>
      <c r="F1" s="97"/>
      <c r="G1" s="97"/>
    </row>
    <row r="2" spans="1:13" ht="11" thickBot="1" x14ac:dyDescent="0.4">
      <c r="A2" s="98"/>
      <c r="B2" s="98"/>
      <c r="C2" s="98"/>
      <c r="D2" s="98"/>
      <c r="E2" s="98"/>
      <c r="F2" s="98"/>
      <c r="G2" s="98"/>
    </row>
    <row r="3" spans="1:13" ht="17.149999999999999" customHeight="1" x14ac:dyDescent="0.35">
      <c r="A3" s="3" t="s">
        <v>0</v>
      </c>
      <c r="B3" s="4" t="s">
        <v>34</v>
      </c>
      <c r="C3" s="4" t="s">
        <v>34</v>
      </c>
      <c r="D3" s="4" t="s">
        <v>34</v>
      </c>
      <c r="E3" s="4" t="s">
        <v>34</v>
      </c>
      <c r="F3" s="4" t="s">
        <v>40</v>
      </c>
      <c r="G3" s="4" t="s">
        <v>47</v>
      </c>
      <c r="I3" s="99" t="s">
        <v>46</v>
      </c>
      <c r="J3" s="100"/>
      <c r="K3" s="101"/>
      <c r="L3" s="102"/>
      <c r="M3" s="27"/>
    </row>
    <row r="4" spans="1:13" ht="33" customHeight="1" thickBot="1" x14ac:dyDescent="0.4">
      <c r="A4" s="5"/>
      <c r="B4" s="6" t="s">
        <v>36</v>
      </c>
      <c r="C4" s="6" t="s">
        <v>37</v>
      </c>
      <c r="D4" s="6" t="s">
        <v>38</v>
      </c>
      <c r="E4" s="6" t="s">
        <v>39</v>
      </c>
      <c r="F4" s="6" t="s">
        <v>41</v>
      </c>
      <c r="G4" s="6" t="s">
        <v>35</v>
      </c>
      <c r="I4" s="32" t="s">
        <v>42</v>
      </c>
      <c r="J4" s="33" t="s">
        <v>43</v>
      </c>
      <c r="K4" s="34" t="s">
        <v>45</v>
      </c>
      <c r="L4" s="35" t="s">
        <v>44</v>
      </c>
      <c r="M4" s="27"/>
    </row>
    <row r="5" spans="1:13" ht="17.149999999999999" customHeight="1" x14ac:dyDescent="0.35">
      <c r="A5" s="19" t="s">
        <v>1</v>
      </c>
      <c r="B5" s="7"/>
      <c r="C5" s="7"/>
      <c r="D5" s="7"/>
      <c r="E5" s="7"/>
      <c r="F5" s="7"/>
      <c r="G5" s="7"/>
      <c r="I5" s="28"/>
      <c r="J5" s="95"/>
      <c r="K5" s="95"/>
      <c r="L5" s="29"/>
    </row>
    <row r="6" spans="1:13" ht="17.149999999999999" customHeight="1" x14ac:dyDescent="0.35">
      <c r="A6" s="8" t="s">
        <v>2</v>
      </c>
      <c r="B6" s="9"/>
      <c r="C6" s="9"/>
      <c r="D6" s="9"/>
      <c r="E6" s="9"/>
      <c r="F6" s="9"/>
      <c r="G6" s="21">
        <f>SUM(B6:F6)</f>
        <v>0</v>
      </c>
      <c r="I6" s="28"/>
      <c r="J6" s="95"/>
      <c r="K6" s="95"/>
      <c r="L6" s="29"/>
    </row>
    <row r="7" spans="1:13" ht="17.149999999999999" customHeight="1" thickBot="1" x14ac:dyDescent="0.4">
      <c r="A7" s="10" t="s">
        <v>3</v>
      </c>
      <c r="B7" s="11"/>
      <c r="C7" s="11"/>
      <c r="D7" s="11"/>
      <c r="E7" s="11"/>
      <c r="F7" s="11"/>
      <c r="G7" s="21">
        <f>SUM(B7:F7)</f>
        <v>0</v>
      </c>
      <c r="I7" s="28"/>
      <c r="J7" s="95"/>
      <c r="K7" s="95"/>
      <c r="L7" s="29"/>
    </row>
    <row r="8" spans="1:13" ht="17.149999999999999" customHeight="1" thickTop="1" thickBot="1" x14ac:dyDescent="0.4">
      <c r="A8" s="12" t="s">
        <v>4</v>
      </c>
      <c r="B8" s="13">
        <f>SUM(B5:B7)</f>
        <v>0</v>
      </c>
      <c r="C8" s="13">
        <f t="shared" ref="C8:E8" si="0">SUM(C5:C7)</f>
        <v>0</v>
      </c>
      <c r="D8" s="13">
        <f t="shared" si="0"/>
        <v>0</v>
      </c>
      <c r="E8" s="13">
        <f t="shared" si="0"/>
        <v>0</v>
      </c>
      <c r="F8" s="13">
        <f t="shared" ref="F8" si="1">SUM(F5:F7)</f>
        <v>0</v>
      </c>
      <c r="G8" s="24">
        <f>SUM(G5:G7)</f>
        <v>0</v>
      </c>
      <c r="I8" s="28"/>
      <c r="J8" s="95"/>
      <c r="K8" s="95"/>
      <c r="L8" s="29"/>
    </row>
    <row r="9" spans="1:13" ht="17.149999999999999" customHeight="1" thickTop="1" x14ac:dyDescent="0.35">
      <c r="A9" s="20" t="s">
        <v>5</v>
      </c>
      <c r="B9" s="14"/>
      <c r="C9" s="14"/>
      <c r="D9" s="14"/>
      <c r="E9" s="14"/>
      <c r="F9" s="14"/>
      <c r="G9" s="14"/>
      <c r="I9" s="28"/>
      <c r="J9" s="95"/>
      <c r="K9" s="95"/>
      <c r="L9" s="29"/>
    </row>
    <row r="10" spans="1:13" ht="17.149999999999999" customHeight="1" x14ac:dyDescent="0.35">
      <c r="A10" s="8" t="s">
        <v>6</v>
      </c>
      <c r="B10" s="9"/>
      <c r="C10" s="9"/>
      <c r="D10" s="9"/>
      <c r="E10" s="9"/>
      <c r="F10" s="9"/>
      <c r="G10" s="23">
        <f>SUM(B10:F10)</f>
        <v>0</v>
      </c>
      <c r="I10" s="28"/>
      <c r="J10" s="95"/>
      <c r="K10" s="95"/>
      <c r="L10" s="29"/>
    </row>
    <row r="11" spans="1:13" ht="17.149999999999999" customHeight="1" x14ac:dyDescent="0.35">
      <c r="A11" s="8" t="s">
        <v>18</v>
      </c>
      <c r="B11" s="9"/>
      <c r="C11" s="9"/>
      <c r="D11" s="9"/>
      <c r="E11" s="9"/>
      <c r="F11" s="9"/>
      <c r="G11" s="23">
        <f t="shared" ref="G11:G20" si="2">SUM(B11:F11)</f>
        <v>0</v>
      </c>
      <c r="I11" s="28"/>
      <c r="J11" s="95"/>
      <c r="K11" s="95"/>
      <c r="L11" s="29"/>
    </row>
    <row r="12" spans="1:13" ht="17.149999999999999" customHeight="1" x14ac:dyDescent="0.35">
      <c r="A12" s="8" t="s">
        <v>19</v>
      </c>
      <c r="B12" s="9"/>
      <c r="C12" s="9"/>
      <c r="D12" s="9"/>
      <c r="E12" s="9"/>
      <c r="F12" s="9"/>
      <c r="G12" s="23">
        <f t="shared" si="2"/>
        <v>0</v>
      </c>
      <c r="I12" s="28"/>
      <c r="J12" s="95"/>
      <c r="K12" s="95"/>
      <c r="L12" s="29"/>
    </row>
    <row r="13" spans="1:13" ht="17.149999999999999" customHeight="1" x14ac:dyDescent="0.35">
      <c r="A13" s="8" t="s">
        <v>31</v>
      </c>
      <c r="B13" s="9"/>
      <c r="C13" s="9"/>
      <c r="D13" s="9"/>
      <c r="E13" s="9"/>
      <c r="F13" s="9"/>
      <c r="G13" s="23">
        <f t="shared" si="2"/>
        <v>0</v>
      </c>
      <c r="I13" s="28"/>
      <c r="J13" s="95"/>
      <c r="K13" s="95"/>
      <c r="L13" s="29"/>
    </row>
    <row r="14" spans="1:13" ht="17.149999999999999" customHeight="1" x14ac:dyDescent="0.35">
      <c r="A14" s="8" t="s">
        <v>30</v>
      </c>
      <c r="B14" s="9"/>
      <c r="C14" s="9"/>
      <c r="D14" s="9"/>
      <c r="E14" s="9"/>
      <c r="F14" s="9"/>
      <c r="G14" s="23">
        <f t="shared" si="2"/>
        <v>0</v>
      </c>
      <c r="I14" s="28"/>
      <c r="J14" s="95"/>
      <c r="K14" s="95"/>
      <c r="L14" s="29"/>
    </row>
    <row r="15" spans="1:13" ht="17.149999999999999" customHeight="1" x14ac:dyDescent="0.35">
      <c r="A15" s="8" t="s">
        <v>7</v>
      </c>
      <c r="B15" s="9"/>
      <c r="C15" s="9"/>
      <c r="D15" s="9"/>
      <c r="E15" s="9"/>
      <c r="F15" s="9"/>
      <c r="G15" s="23">
        <f t="shared" si="2"/>
        <v>0</v>
      </c>
      <c r="I15" s="28"/>
      <c r="J15" s="95"/>
      <c r="K15" s="95"/>
      <c r="L15" s="29"/>
    </row>
    <row r="16" spans="1:13" ht="17.149999999999999" customHeight="1" x14ac:dyDescent="0.35">
      <c r="A16" s="8" t="s">
        <v>8</v>
      </c>
      <c r="B16" s="9"/>
      <c r="C16" s="9"/>
      <c r="D16" s="9"/>
      <c r="E16" s="9"/>
      <c r="F16" s="9"/>
      <c r="G16" s="23">
        <f t="shared" si="2"/>
        <v>0</v>
      </c>
      <c r="I16" s="28"/>
      <c r="J16" s="95"/>
      <c r="K16" s="95"/>
      <c r="L16" s="29"/>
    </row>
    <row r="17" spans="1:12" ht="17.149999999999999" customHeight="1" x14ac:dyDescent="0.35">
      <c r="A17" s="8" t="s">
        <v>9</v>
      </c>
      <c r="B17" s="9"/>
      <c r="C17" s="9"/>
      <c r="D17" s="9"/>
      <c r="E17" s="9"/>
      <c r="F17" s="9"/>
      <c r="G17" s="23">
        <f t="shared" si="2"/>
        <v>0</v>
      </c>
      <c r="I17" s="28"/>
      <c r="J17" s="95"/>
      <c r="K17" s="95"/>
      <c r="L17" s="29"/>
    </row>
    <row r="18" spans="1:12" ht="17.149999999999999" customHeight="1" x14ac:dyDescent="0.35">
      <c r="A18" s="8" t="s">
        <v>20</v>
      </c>
      <c r="B18" s="9"/>
      <c r="C18" s="9"/>
      <c r="D18" s="9"/>
      <c r="E18" s="9"/>
      <c r="F18" s="9"/>
      <c r="G18" s="23">
        <f t="shared" si="2"/>
        <v>0</v>
      </c>
      <c r="I18" s="28"/>
      <c r="J18" s="95"/>
      <c r="K18" s="95"/>
      <c r="L18" s="29"/>
    </row>
    <row r="19" spans="1:12" ht="17.149999999999999" customHeight="1" x14ac:dyDescent="0.35">
      <c r="A19" s="8" t="s">
        <v>10</v>
      </c>
      <c r="B19" s="9"/>
      <c r="C19" s="9"/>
      <c r="D19" s="9"/>
      <c r="E19" s="9"/>
      <c r="F19" s="9"/>
      <c r="G19" s="23">
        <f t="shared" si="2"/>
        <v>0</v>
      </c>
      <c r="I19" s="28"/>
      <c r="J19" s="95"/>
      <c r="K19" s="95"/>
      <c r="L19" s="29"/>
    </row>
    <row r="20" spans="1:12" ht="17.149999999999999" customHeight="1" thickBot="1" x14ac:dyDescent="0.4">
      <c r="A20" s="26" t="s">
        <v>33</v>
      </c>
      <c r="B20" s="11"/>
      <c r="C20" s="11"/>
      <c r="D20" s="11"/>
      <c r="E20" s="11"/>
      <c r="F20" s="11"/>
      <c r="G20" s="23">
        <f t="shared" si="2"/>
        <v>0</v>
      </c>
      <c r="I20" s="28"/>
      <c r="J20" s="95"/>
      <c r="K20" s="95"/>
      <c r="L20" s="29"/>
    </row>
    <row r="21" spans="1:12" ht="17.149999999999999" customHeight="1" thickTop="1" thickBot="1" x14ac:dyDescent="0.4">
      <c r="A21" s="12" t="s">
        <v>11</v>
      </c>
      <c r="B21" s="13">
        <f t="shared" ref="B21:G21" si="3">SUM(B9:B20)</f>
        <v>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22">
        <f t="shared" si="3"/>
        <v>0</v>
      </c>
      <c r="I21" s="28"/>
      <c r="J21" s="95"/>
      <c r="K21" s="95"/>
      <c r="L21" s="29"/>
    </row>
    <row r="22" spans="1:12" ht="17.149999999999999" customHeight="1" thickTop="1" x14ac:dyDescent="0.35">
      <c r="A22" s="20" t="s">
        <v>12</v>
      </c>
      <c r="B22" s="14"/>
      <c r="C22" s="14"/>
      <c r="D22" s="14"/>
      <c r="E22" s="14"/>
      <c r="F22" s="14"/>
      <c r="G22" s="23"/>
      <c r="I22" s="28"/>
      <c r="J22" s="95"/>
      <c r="K22" s="95"/>
      <c r="L22" s="29"/>
    </row>
    <row r="23" spans="1:12" ht="17.149999999999999" customHeight="1" thickBot="1" x14ac:dyDescent="0.4">
      <c r="A23" s="8" t="s">
        <v>25</v>
      </c>
      <c r="B23" s="9"/>
      <c r="C23" s="9"/>
      <c r="D23" s="9"/>
      <c r="E23" s="9"/>
      <c r="F23" s="9"/>
      <c r="G23" s="23">
        <f>SUM(B23:F23)</f>
        <v>0</v>
      </c>
      <c r="I23" s="30"/>
      <c r="J23" s="96"/>
      <c r="K23" s="96"/>
      <c r="L23" s="31"/>
    </row>
    <row r="24" spans="1:12" ht="17.149999999999999" customHeight="1" x14ac:dyDescent="0.35">
      <c r="A24" s="8" t="s">
        <v>23</v>
      </c>
      <c r="B24" s="9"/>
      <c r="C24" s="9"/>
      <c r="D24" s="9"/>
      <c r="E24" s="9"/>
      <c r="F24" s="9"/>
      <c r="G24" s="23">
        <f t="shared" ref="G24:G27" si="4">SUM(B24:F24)</f>
        <v>0</v>
      </c>
    </row>
    <row r="25" spans="1:12" ht="17.149999999999999" customHeight="1" x14ac:dyDescent="0.35">
      <c r="A25" s="8" t="s">
        <v>24</v>
      </c>
      <c r="B25" s="9"/>
      <c r="C25" s="9"/>
      <c r="D25" s="9"/>
      <c r="E25" s="9"/>
      <c r="F25" s="9"/>
      <c r="G25" s="23">
        <f t="shared" si="4"/>
        <v>0</v>
      </c>
      <c r="J25" s="25"/>
      <c r="K25" s="25"/>
    </row>
    <row r="26" spans="1:12" ht="17.149999999999999" customHeight="1" x14ac:dyDescent="0.35">
      <c r="A26" s="8" t="s">
        <v>21</v>
      </c>
      <c r="B26" s="9"/>
      <c r="C26" s="9"/>
      <c r="D26" s="9"/>
      <c r="E26" s="9"/>
      <c r="F26" s="9"/>
      <c r="G26" s="23">
        <f t="shared" si="4"/>
        <v>0</v>
      </c>
    </row>
    <row r="27" spans="1:12" ht="17.149999999999999" customHeight="1" thickBot="1" x14ac:dyDescent="0.4">
      <c r="A27" s="10" t="s">
        <v>22</v>
      </c>
      <c r="B27" s="11"/>
      <c r="C27" s="11"/>
      <c r="D27" s="11"/>
      <c r="E27" s="11"/>
      <c r="F27" s="11"/>
      <c r="G27" s="23">
        <f t="shared" si="4"/>
        <v>0</v>
      </c>
    </row>
    <row r="28" spans="1:12" ht="17.149999999999999" customHeight="1" thickTop="1" thickBot="1" x14ac:dyDescent="0.4">
      <c r="A28" s="12" t="s">
        <v>13</v>
      </c>
      <c r="B28" s="13">
        <f>SUM(B22:B27)</f>
        <v>0</v>
      </c>
      <c r="C28" s="13">
        <f t="shared" ref="C28:E28" si="5">SUM(C22:C27)</f>
        <v>0</v>
      </c>
      <c r="D28" s="13">
        <f t="shared" si="5"/>
        <v>0</v>
      </c>
      <c r="E28" s="13">
        <f t="shared" si="5"/>
        <v>0</v>
      </c>
      <c r="F28" s="13">
        <f t="shared" ref="F28:G28" si="6">SUM(F22:F27)</f>
        <v>0</v>
      </c>
      <c r="G28" s="22">
        <f t="shared" si="6"/>
        <v>0</v>
      </c>
    </row>
    <row r="29" spans="1:12" ht="17.149999999999999" customHeight="1" thickTop="1" x14ac:dyDescent="0.35">
      <c r="A29" s="20" t="s">
        <v>14</v>
      </c>
      <c r="B29" s="14"/>
      <c r="C29" s="14"/>
      <c r="D29" s="14"/>
      <c r="E29" s="14"/>
      <c r="F29" s="14"/>
      <c r="G29" s="23"/>
    </row>
    <row r="30" spans="1:12" ht="17.149999999999999" customHeight="1" x14ac:dyDescent="0.35">
      <c r="A30" s="8" t="s">
        <v>27</v>
      </c>
      <c r="B30" s="9"/>
      <c r="C30" s="9"/>
      <c r="D30" s="9"/>
      <c r="E30" s="9"/>
      <c r="F30" s="9"/>
      <c r="G30" s="23">
        <f>SUM(B30:F30)</f>
        <v>0</v>
      </c>
    </row>
    <row r="31" spans="1:12" ht="17.149999999999999" customHeight="1" x14ac:dyDescent="0.35">
      <c r="A31" s="8" t="s">
        <v>26</v>
      </c>
      <c r="B31" s="9"/>
      <c r="C31" s="9"/>
      <c r="D31" s="9"/>
      <c r="E31" s="9"/>
      <c r="F31" s="9"/>
      <c r="G31" s="23">
        <f t="shared" ref="G31:G34" si="7">SUM(B31:F31)</f>
        <v>0</v>
      </c>
    </row>
    <row r="32" spans="1:12" ht="17.149999999999999" customHeight="1" x14ac:dyDescent="0.35">
      <c r="A32" s="8" t="s">
        <v>28</v>
      </c>
      <c r="B32" s="9"/>
      <c r="C32" s="9"/>
      <c r="D32" s="9"/>
      <c r="E32" s="9"/>
      <c r="F32" s="9"/>
      <c r="G32" s="23">
        <f t="shared" si="7"/>
        <v>0</v>
      </c>
    </row>
    <row r="33" spans="1:7" ht="17.149999999999999" customHeight="1" x14ac:dyDescent="0.35">
      <c r="A33" s="8" t="s">
        <v>29</v>
      </c>
      <c r="B33" s="9"/>
      <c r="C33" s="9"/>
      <c r="D33" s="9"/>
      <c r="E33" s="9"/>
      <c r="F33" s="9"/>
      <c r="G33" s="23">
        <f t="shared" si="7"/>
        <v>0</v>
      </c>
    </row>
    <row r="34" spans="1:7" ht="17.149999999999999" customHeight="1" thickBot="1" x14ac:dyDescent="0.4">
      <c r="A34" s="26" t="s">
        <v>33</v>
      </c>
      <c r="B34" s="11"/>
      <c r="C34" s="11"/>
      <c r="D34" s="11"/>
      <c r="E34" s="11"/>
      <c r="F34" s="11"/>
      <c r="G34" s="23">
        <f t="shared" si="7"/>
        <v>0</v>
      </c>
    </row>
    <row r="35" spans="1:7" ht="17.149999999999999" customHeight="1" thickTop="1" thickBot="1" x14ac:dyDescent="0.4">
      <c r="A35" s="15" t="s">
        <v>15</v>
      </c>
      <c r="B35" s="16">
        <f>SUM(B29:B34)</f>
        <v>0</v>
      </c>
      <c r="C35" s="16">
        <f t="shared" ref="C35:E35" si="8">SUM(C29:C34)</f>
        <v>0</v>
      </c>
      <c r="D35" s="16">
        <f t="shared" si="8"/>
        <v>0</v>
      </c>
      <c r="E35" s="16">
        <f t="shared" si="8"/>
        <v>0</v>
      </c>
      <c r="F35" s="16">
        <f>SUM(F29:F34)</f>
        <v>0</v>
      </c>
      <c r="G35" s="22">
        <f>SUM(G29:G34)</f>
        <v>0</v>
      </c>
    </row>
    <row r="36" spans="1:7" ht="17.149999999999999" customHeight="1" thickTop="1" thickBot="1" x14ac:dyDescent="0.4">
      <c r="A36" s="17" t="s">
        <v>16</v>
      </c>
      <c r="B36" s="18">
        <f>B35+B28+B21+B8</f>
        <v>0</v>
      </c>
      <c r="C36" s="18">
        <f t="shared" ref="C36:E36" si="9">C35+C28+C21+C8</f>
        <v>0</v>
      </c>
      <c r="D36" s="18">
        <f>D35+D28+D21+D8</f>
        <v>0</v>
      </c>
      <c r="E36" s="18">
        <f t="shared" si="9"/>
        <v>0</v>
      </c>
      <c r="F36" s="18">
        <f>F35+F28+F21+F8</f>
        <v>0</v>
      </c>
      <c r="G36" s="18">
        <f>G35+G28+G21+G8</f>
        <v>0</v>
      </c>
    </row>
    <row r="38" spans="1:7" ht="13" customHeight="1" x14ac:dyDescent="0.35">
      <c r="A38" s="103" t="s">
        <v>32</v>
      </c>
      <c r="B38" s="104"/>
      <c r="C38" s="104"/>
      <c r="D38" s="104"/>
      <c r="E38" s="104"/>
      <c r="F38" s="104"/>
      <c r="G38" s="105"/>
    </row>
    <row r="39" spans="1:7" ht="13" customHeight="1" x14ac:dyDescent="0.35">
      <c r="A39" s="106"/>
      <c r="B39" s="107"/>
      <c r="C39" s="107"/>
      <c r="D39" s="107"/>
      <c r="E39" s="107"/>
      <c r="F39" s="107"/>
      <c r="G39" s="108"/>
    </row>
    <row r="40" spans="1:7" ht="13" customHeight="1" x14ac:dyDescent="0.35">
      <c r="A40" s="106"/>
      <c r="B40" s="107"/>
      <c r="C40" s="107"/>
      <c r="D40" s="107"/>
      <c r="E40" s="107"/>
      <c r="F40" s="107"/>
      <c r="G40" s="108"/>
    </row>
    <row r="41" spans="1:7" ht="13" customHeight="1" x14ac:dyDescent="0.35">
      <c r="A41" s="106"/>
      <c r="B41" s="107"/>
      <c r="C41" s="107"/>
      <c r="D41" s="107"/>
      <c r="E41" s="107"/>
      <c r="F41" s="107"/>
      <c r="G41" s="108"/>
    </row>
    <row r="42" spans="1:7" ht="13" customHeight="1" x14ac:dyDescent="0.35">
      <c r="A42" s="109"/>
      <c r="B42" s="110"/>
      <c r="C42" s="110"/>
      <c r="D42" s="110"/>
      <c r="E42" s="110"/>
      <c r="F42" s="110"/>
      <c r="G42" s="111"/>
    </row>
  </sheetData>
  <sheetProtection algorithmName="SHA-512" hashValue="MARmIoF6vpIckZsRX5b0FhEIFJbcRQbNAmUE/nx3Jdigp8IRjNN0ZjAuV8gn8+zzL+P1NB97ymr8q9iIVdgQBA==" saltValue="RmhktjoHuUEHrhzdSxhXtQ==" spinCount="100000" sheet="1" objects="1" scenarios="1"/>
  <mergeCells count="4">
    <mergeCell ref="B1:G1"/>
    <mergeCell ref="A2:G2"/>
    <mergeCell ref="I3:L3"/>
    <mergeCell ref="A38:G42"/>
  </mergeCells>
  <pageMargins left="0.75" right="0.75" top="1" bottom="0.75" header="0.5" footer="0.5"/>
  <pageSetup scale="85" orientation="portrait" blackAndWhite="1" r:id="rId1"/>
  <headerFooter scaleWithDoc="0" alignWithMargins="0">
    <oddHeader>&amp;L&amp;"Arial,Bold"&amp;10AGENCY, PROGRAM AND CITY SHARE EXPENSES&amp;R&amp;8CITY OF MADISON
COMMUNITY RESOURCES PROGRAM
APPENDIX II</oddHeader>
    <oddFooter>&amp;L&amp;"Times New Roman,Regular"&amp;6&amp;D-&amp;F:&amp;A&amp;R&amp;8Page &amp;P</oddFooter>
  </headerFooter>
  <ignoredErrors>
    <ignoredError sqref="G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Normal="100" zoomScaleSheetLayoutView="100" workbookViewId="0">
      <selection activeCell="C18" sqref="C18"/>
    </sheetView>
  </sheetViews>
  <sheetFormatPr defaultColWidth="8.84375" defaultRowHeight="13" customHeight="1" x14ac:dyDescent="0.35"/>
  <cols>
    <col min="1" max="1" width="47" style="1" customWidth="1"/>
    <col min="2" max="6" width="12.765625" style="1" customWidth="1"/>
    <col min="7" max="7" width="13.4609375" style="1" customWidth="1"/>
    <col min="8" max="8" width="3.4609375" style="1" customWidth="1"/>
    <col min="9" max="9" width="19.23046875" style="1" customWidth="1"/>
    <col min="10" max="11" width="10.765625" style="1" customWidth="1"/>
    <col min="12" max="12" width="56.53515625" style="1" customWidth="1"/>
    <col min="13" max="16384" width="8.84375" style="1"/>
  </cols>
  <sheetData>
    <row r="1" spans="1:13" ht="35.25" customHeight="1" x14ac:dyDescent="0.35">
      <c r="A1" s="2" t="s">
        <v>17</v>
      </c>
      <c r="B1" s="97"/>
      <c r="C1" s="97"/>
      <c r="D1" s="97"/>
      <c r="E1" s="97"/>
      <c r="F1" s="97"/>
      <c r="G1" s="97"/>
    </row>
    <row r="2" spans="1:13" ht="11" thickBot="1" x14ac:dyDescent="0.4">
      <c r="A2" s="98"/>
      <c r="B2" s="98"/>
      <c r="C2" s="98"/>
      <c r="D2" s="98"/>
      <c r="E2" s="98"/>
      <c r="F2" s="98"/>
      <c r="G2" s="98"/>
    </row>
    <row r="3" spans="1:13" ht="17.149999999999999" customHeight="1" x14ac:dyDescent="0.35">
      <c r="A3" s="3" t="s">
        <v>0</v>
      </c>
      <c r="B3" s="4" t="s">
        <v>34</v>
      </c>
      <c r="C3" s="4" t="s">
        <v>34</v>
      </c>
      <c r="D3" s="4" t="s">
        <v>34</v>
      </c>
      <c r="E3" s="4" t="s">
        <v>34</v>
      </c>
      <c r="F3" s="4" t="s">
        <v>40</v>
      </c>
      <c r="G3" s="4" t="s">
        <v>47</v>
      </c>
      <c r="I3" s="99" t="s">
        <v>46</v>
      </c>
      <c r="J3" s="100"/>
      <c r="K3" s="101"/>
      <c r="L3" s="102"/>
      <c r="M3" s="27"/>
    </row>
    <row r="4" spans="1:13" ht="33" customHeight="1" thickBot="1" x14ac:dyDescent="0.4">
      <c r="A4" s="5"/>
      <c r="B4" s="6" t="s">
        <v>36</v>
      </c>
      <c r="C4" s="6" t="s">
        <v>37</v>
      </c>
      <c r="D4" s="6" t="s">
        <v>38</v>
      </c>
      <c r="E4" s="6" t="s">
        <v>39</v>
      </c>
      <c r="F4" s="6" t="s">
        <v>41</v>
      </c>
      <c r="G4" s="6" t="s">
        <v>35</v>
      </c>
      <c r="I4" s="32" t="s">
        <v>42</v>
      </c>
      <c r="J4" s="33" t="s">
        <v>43</v>
      </c>
      <c r="K4" s="34" t="s">
        <v>45</v>
      </c>
      <c r="L4" s="35" t="s">
        <v>44</v>
      </c>
      <c r="M4" s="27"/>
    </row>
    <row r="5" spans="1:13" ht="17.149999999999999" customHeight="1" x14ac:dyDescent="0.35">
      <c r="A5" s="19" t="s">
        <v>1</v>
      </c>
      <c r="B5" s="7"/>
      <c r="C5" s="7"/>
      <c r="D5" s="7"/>
      <c r="E5" s="7"/>
      <c r="F5" s="7"/>
      <c r="G5" s="7"/>
      <c r="I5" s="28"/>
      <c r="J5" s="95"/>
      <c r="K5" s="95"/>
      <c r="L5" s="29"/>
    </row>
    <row r="6" spans="1:13" ht="17.149999999999999" customHeight="1" x14ac:dyDescent="0.35">
      <c r="A6" s="8" t="s">
        <v>2</v>
      </c>
      <c r="B6" s="9"/>
      <c r="C6" s="9"/>
      <c r="D6" s="9"/>
      <c r="E6" s="9"/>
      <c r="F6" s="9"/>
      <c r="G6" s="21">
        <f>SUM(B6:F6)</f>
        <v>0</v>
      </c>
      <c r="I6" s="28"/>
      <c r="J6" s="95"/>
      <c r="K6" s="95"/>
      <c r="L6" s="29"/>
    </row>
    <row r="7" spans="1:13" ht="17.149999999999999" customHeight="1" thickBot="1" x14ac:dyDescent="0.4">
      <c r="A7" s="10" t="s">
        <v>3</v>
      </c>
      <c r="B7" s="11"/>
      <c r="C7" s="11"/>
      <c r="D7" s="11"/>
      <c r="E7" s="11"/>
      <c r="F7" s="11"/>
      <c r="G7" s="21">
        <f>SUM(B7:F7)</f>
        <v>0</v>
      </c>
      <c r="I7" s="28"/>
      <c r="J7" s="95"/>
      <c r="K7" s="95"/>
      <c r="L7" s="29"/>
    </row>
    <row r="8" spans="1:13" ht="17.149999999999999" customHeight="1" thickTop="1" thickBot="1" x14ac:dyDescent="0.4">
      <c r="A8" s="12" t="s">
        <v>4</v>
      </c>
      <c r="B8" s="13">
        <f>SUM(B5:B7)</f>
        <v>0</v>
      </c>
      <c r="C8" s="13">
        <f t="shared" ref="C8:F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24">
        <f>SUM(G5:G7)</f>
        <v>0</v>
      </c>
      <c r="I8" s="28"/>
      <c r="J8" s="95"/>
      <c r="K8" s="95"/>
      <c r="L8" s="29"/>
    </row>
    <row r="9" spans="1:13" ht="17.149999999999999" customHeight="1" thickTop="1" x14ac:dyDescent="0.35">
      <c r="A9" s="20" t="s">
        <v>5</v>
      </c>
      <c r="B9" s="14"/>
      <c r="C9" s="14"/>
      <c r="D9" s="14"/>
      <c r="E9" s="14"/>
      <c r="F9" s="14"/>
      <c r="G9" s="14"/>
      <c r="I9" s="28"/>
      <c r="J9" s="95"/>
      <c r="K9" s="95"/>
      <c r="L9" s="29"/>
    </row>
    <row r="10" spans="1:13" ht="17.149999999999999" customHeight="1" x14ac:dyDescent="0.35">
      <c r="A10" s="8" t="s">
        <v>6</v>
      </c>
      <c r="B10" s="9"/>
      <c r="C10" s="9"/>
      <c r="D10" s="9"/>
      <c r="E10" s="9"/>
      <c r="F10" s="9"/>
      <c r="G10" s="23">
        <f>SUM(B10:F10)</f>
        <v>0</v>
      </c>
      <c r="I10" s="28"/>
      <c r="J10" s="95"/>
      <c r="K10" s="95"/>
      <c r="L10" s="29"/>
    </row>
    <row r="11" spans="1:13" ht="17.149999999999999" customHeight="1" x14ac:dyDescent="0.35">
      <c r="A11" s="8" t="s">
        <v>18</v>
      </c>
      <c r="B11" s="9"/>
      <c r="C11" s="9"/>
      <c r="D11" s="9"/>
      <c r="E11" s="9"/>
      <c r="F11" s="9"/>
      <c r="G11" s="23">
        <f t="shared" ref="G11:G20" si="1">SUM(B11:F11)</f>
        <v>0</v>
      </c>
      <c r="I11" s="28"/>
      <c r="J11" s="95"/>
      <c r="K11" s="95"/>
      <c r="L11" s="29"/>
    </row>
    <row r="12" spans="1:13" ht="17.149999999999999" customHeight="1" x14ac:dyDescent="0.35">
      <c r="A12" s="8" t="s">
        <v>19</v>
      </c>
      <c r="B12" s="9"/>
      <c r="C12" s="9"/>
      <c r="D12" s="9"/>
      <c r="E12" s="9"/>
      <c r="F12" s="9"/>
      <c r="G12" s="23">
        <f t="shared" si="1"/>
        <v>0</v>
      </c>
      <c r="I12" s="28"/>
      <c r="J12" s="95"/>
      <c r="K12" s="95"/>
      <c r="L12" s="29"/>
    </row>
    <row r="13" spans="1:13" ht="17.149999999999999" customHeight="1" x14ac:dyDescent="0.35">
      <c r="A13" s="8" t="s">
        <v>31</v>
      </c>
      <c r="B13" s="9"/>
      <c r="C13" s="9"/>
      <c r="D13" s="9"/>
      <c r="E13" s="9"/>
      <c r="F13" s="9"/>
      <c r="G13" s="23">
        <f t="shared" si="1"/>
        <v>0</v>
      </c>
      <c r="I13" s="28"/>
      <c r="J13" s="95"/>
      <c r="K13" s="95"/>
      <c r="L13" s="29"/>
    </row>
    <row r="14" spans="1:13" ht="17.149999999999999" customHeight="1" x14ac:dyDescent="0.35">
      <c r="A14" s="8" t="s">
        <v>30</v>
      </c>
      <c r="B14" s="9"/>
      <c r="C14" s="9"/>
      <c r="D14" s="9"/>
      <c r="E14" s="9"/>
      <c r="F14" s="9"/>
      <c r="G14" s="23">
        <f t="shared" si="1"/>
        <v>0</v>
      </c>
      <c r="I14" s="28"/>
      <c r="J14" s="95"/>
      <c r="K14" s="95"/>
      <c r="L14" s="29"/>
    </row>
    <row r="15" spans="1:13" ht="17.149999999999999" customHeight="1" x14ac:dyDescent="0.35">
      <c r="A15" s="8" t="s">
        <v>7</v>
      </c>
      <c r="B15" s="9"/>
      <c r="C15" s="9"/>
      <c r="D15" s="9"/>
      <c r="E15" s="9"/>
      <c r="F15" s="9"/>
      <c r="G15" s="23">
        <f t="shared" si="1"/>
        <v>0</v>
      </c>
      <c r="I15" s="28"/>
      <c r="J15" s="95"/>
      <c r="K15" s="95"/>
      <c r="L15" s="29"/>
    </row>
    <row r="16" spans="1:13" ht="17.149999999999999" customHeight="1" x14ac:dyDescent="0.35">
      <c r="A16" s="8" t="s">
        <v>8</v>
      </c>
      <c r="B16" s="9"/>
      <c r="C16" s="9"/>
      <c r="D16" s="9"/>
      <c r="E16" s="9"/>
      <c r="F16" s="9"/>
      <c r="G16" s="23">
        <f t="shared" si="1"/>
        <v>0</v>
      </c>
      <c r="I16" s="28"/>
      <c r="J16" s="95"/>
      <c r="K16" s="95"/>
      <c r="L16" s="29"/>
    </row>
    <row r="17" spans="1:12" ht="17.149999999999999" customHeight="1" x14ac:dyDescent="0.35">
      <c r="A17" s="8" t="s">
        <v>9</v>
      </c>
      <c r="B17" s="9"/>
      <c r="C17" s="9"/>
      <c r="D17" s="9"/>
      <c r="E17" s="9"/>
      <c r="F17" s="9"/>
      <c r="G17" s="23">
        <f t="shared" si="1"/>
        <v>0</v>
      </c>
      <c r="I17" s="28"/>
      <c r="J17" s="95"/>
      <c r="K17" s="95"/>
      <c r="L17" s="29"/>
    </row>
    <row r="18" spans="1:12" ht="17.149999999999999" customHeight="1" x14ac:dyDescent="0.35">
      <c r="A18" s="8" t="s">
        <v>20</v>
      </c>
      <c r="B18" s="9"/>
      <c r="C18" s="9"/>
      <c r="D18" s="9"/>
      <c r="E18" s="9"/>
      <c r="F18" s="9"/>
      <c r="G18" s="23">
        <f t="shared" si="1"/>
        <v>0</v>
      </c>
      <c r="I18" s="28"/>
      <c r="J18" s="95"/>
      <c r="K18" s="95"/>
      <c r="L18" s="29"/>
    </row>
    <row r="19" spans="1:12" ht="17.149999999999999" customHeight="1" x14ac:dyDescent="0.35">
      <c r="A19" s="8" t="s">
        <v>10</v>
      </c>
      <c r="B19" s="9"/>
      <c r="C19" s="9"/>
      <c r="D19" s="9"/>
      <c r="E19" s="9"/>
      <c r="F19" s="9"/>
      <c r="G19" s="23">
        <f t="shared" si="1"/>
        <v>0</v>
      </c>
      <c r="I19" s="28"/>
      <c r="J19" s="95"/>
      <c r="K19" s="95"/>
      <c r="L19" s="29"/>
    </row>
    <row r="20" spans="1:12" ht="17.149999999999999" customHeight="1" thickBot="1" x14ac:dyDescent="0.4">
      <c r="A20" s="26" t="s">
        <v>33</v>
      </c>
      <c r="B20" s="11"/>
      <c r="C20" s="11"/>
      <c r="D20" s="11"/>
      <c r="E20" s="11"/>
      <c r="F20" s="11"/>
      <c r="G20" s="23">
        <f t="shared" si="1"/>
        <v>0</v>
      </c>
      <c r="I20" s="28"/>
      <c r="J20" s="95"/>
      <c r="K20" s="95"/>
      <c r="L20" s="29"/>
    </row>
    <row r="21" spans="1:12" ht="17.149999999999999" customHeight="1" thickTop="1" thickBot="1" x14ac:dyDescent="0.4">
      <c r="A21" s="12" t="s">
        <v>11</v>
      </c>
      <c r="B21" s="13">
        <f t="shared" ref="B21:G21" si="2">SUM(B9:B20)</f>
        <v>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22">
        <f t="shared" si="2"/>
        <v>0</v>
      </c>
      <c r="I21" s="28"/>
      <c r="J21" s="95"/>
      <c r="K21" s="95"/>
      <c r="L21" s="29"/>
    </row>
    <row r="22" spans="1:12" ht="17.149999999999999" customHeight="1" thickTop="1" x14ac:dyDescent="0.35">
      <c r="A22" s="20" t="s">
        <v>12</v>
      </c>
      <c r="B22" s="14"/>
      <c r="C22" s="14"/>
      <c r="D22" s="14"/>
      <c r="E22" s="14"/>
      <c r="F22" s="14"/>
      <c r="G22" s="23"/>
      <c r="I22" s="28"/>
      <c r="J22" s="95"/>
      <c r="K22" s="95"/>
      <c r="L22" s="29"/>
    </row>
    <row r="23" spans="1:12" ht="17.149999999999999" customHeight="1" thickBot="1" x14ac:dyDescent="0.4">
      <c r="A23" s="8" t="s">
        <v>25</v>
      </c>
      <c r="B23" s="9"/>
      <c r="C23" s="9"/>
      <c r="D23" s="9"/>
      <c r="E23" s="9"/>
      <c r="F23" s="9"/>
      <c r="G23" s="23">
        <f>SUM(B23:F23)</f>
        <v>0</v>
      </c>
      <c r="I23" s="30"/>
      <c r="J23" s="96"/>
      <c r="K23" s="96"/>
      <c r="L23" s="31"/>
    </row>
    <row r="24" spans="1:12" ht="17.149999999999999" customHeight="1" x14ac:dyDescent="0.35">
      <c r="A24" s="8" t="s">
        <v>23</v>
      </c>
      <c r="B24" s="9"/>
      <c r="C24" s="9"/>
      <c r="D24" s="9"/>
      <c r="E24" s="9"/>
      <c r="F24" s="9"/>
      <c r="G24" s="23">
        <f t="shared" ref="G24:G27" si="3">SUM(B24:F24)</f>
        <v>0</v>
      </c>
    </row>
    <row r="25" spans="1:12" ht="17.149999999999999" customHeight="1" x14ac:dyDescent="0.35">
      <c r="A25" s="8" t="s">
        <v>24</v>
      </c>
      <c r="B25" s="9"/>
      <c r="C25" s="9"/>
      <c r="D25" s="9"/>
      <c r="E25" s="9"/>
      <c r="F25" s="9"/>
      <c r="G25" s="23">
        <f t="shared" si="3"/>
        <v>0</v>
      </c>
      <c r="J25" s="25"/>
      <c r="K25" s="25"/>
    </row>
    <row r="26" spans="1:12" ht="17.149999999999999" customHeight="1" x14ac:dyDescent="0.35">
      <c r="A26" s="8" t="s">
        <v>21</v>
      </c>
      <c r="B26" s="9"/>
      <c r="C26" s="9"/>
      <c r="D26" s="9"/>
      <c r="E26" s="9"/>
      <c r="F26" s="9"/>
      <c r="G26" s="23">
        <f t="shared" si="3"/>
        <v>0</v>
      </c>
    </row>
    <row r="27" spans="1:12" ht="17.149999999999999" customHeight="1" thickBot="1" x14ac:dyDescent="0.4">
      <c r="A27" s="10" t="s">
        <v>22</v>
      </c>
      <c r="B27" s="11"/>
      <c r="C27" s="11"/>
      <c r="D27" s="11"/>
      <c r="E27" s="11"/>
      <c r="F27" s="11"/>
      <c r="G27" s="23">
        <f t="shared" si="3"/>
        <v>0</v>
      </c>
    </row>
    <row r="28" spans="1:12" ht="17.149999999999999" customHeight="1" thickTop="1" thickBot="1" x14ac:dyDescent="0.4">
      <c r="A28" s="12" t="s">
        <v>13</v>
      </c>
      <c r="B28" s="13">
        <f>SUM(B22:B27)</f>
        <v>0</v>
      </c>
      <c r="C28" s="13">
        <f t="shared" ref="C28:G28" si="4">SUM(C22:C27)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2">
        <f t="shared" si="4"/>
        <v>0</v>
      </c>
    </row>
    <row r="29" spans="1:12" ht="17.149999999999999" customHeight="1" thickTop="1" x14ac:dyDescent="0.35">
      <c r="A29" s="20" t="s">
        <v>14</v>
      </c>
      <c r="B29" s="14"/>
      <c r="C29" s="14"/>
      <c r="D29" s="14"/>
      <c r="E29" s="14"/>
      <c r="F29" s="14"/>
      <c r="G29" s="23"/>
    </row>
    <row r="30" spans="1:12" ht="17.149999999999999" customHeight="1" x14ac:dyDescent="0.35">
      <c r="A30" s="8" t="s">
        <v>27</v>
      </c>
      <c r="B30" s="9"/>
      <c r="C30" s="9"/>
      <c r="D30" s="9"/>
      <c r="E30" s="9"/>
      <c r="F30" s="9"/>
      <c r="G30" s="23">
        <f>SUM(B30:F30)</f>
        <v>0</v>
      </c>
    </row>
    <row r="31" spans="1:12" ht="17.149999999999999" customHeight="1" x14ac:dyDescent="0.35">
      <c r="A31" s="8" t="s">
        <v>26</v>
      </c>
      <c r="B31" s="9"/>
      <c r="C31" s="9"/>
      <c r="D31" s="9"/>
      <c r="E31" s="9"/>
      <c r="F31" s="9"/>
      <c r="G31" s="23">
        <f t="shared" ref="G31:G34" si="5">SUM(B31:F31)</f>
        <v>0</v>
      </c>
    </row>
    <row r="32" spans="1:12" ht="17.149999999999999" customHeight="1" x14ac:dyDescent="0.35">
      <c r="A32" s="8" t="s">
        <v>28</v>
      </c>
      <c r="B32" s="9"/>
      <c r="C32" s="9"/>
      <c r="D32" s="9"/>
      <c r="E32" s="9"/>
      <c r="F32" s="9"/>
      <c r="G32" s="23">
        <f t="shared" si="5"/>
        <v>0</v>
      </c>
    </row>
    <row r="33" spans="1:7" ht="17.149999999999999" customHeight="1" x14ac:dyDescent="0.35">
      <c r="A33" s="8" t="s">
        <v>29</v>
      </c>
      <c r="B33" s="9"/>
      <c r="C33" s="9"/>
      <c r="D33" s="9"/>
      <c r="E33" s="9"/>
      <c r="F33" s="9"/>
      <c r="G33" s="23">
        <f t="shared" si="5"/>
        <v>0</v>
      </c>
    </row>
    <row r="34" spans="1:7" ht="17.149999999999999" customHeight="1" thickBot="1" x14ac:dyDescent="0.4">
      <c r="A34" s="26" t="s">
        <v>33</v>
      </c>
      <c r="B34" s="11"/>
      <c r="C34" s="11"/>
      <c r="D34" s="11"/>
      <c r="E34" s="11"/>
      <c r="F34" s="11"/>
      <c r="G34" s="23">
        <f t="shared" si="5"/>
        <v>0</v>
      </c>
    </row>
    <row r="35" spans="1:7" ht="17.149999999999999" customHeight="1" thickTop="1" thickBot="1" x14ac:dyDescent="0.4">
      <c r="A35" s="15" t="s">
        <v>15</v>
      </c>
      <c r="B35" s="16">
        <f>SUM(B29:B34)</f>
        <v>0</v>
      </c>
      <c r="C35" s="16">
        <f t="shared" ref="C35:E35" si="6">SUM(C29:C34)</f>
        <v>0</v>
      </c>
      <c r="D35" s="16">
        <f t="shared" si="6"/>
        <v>0</v>
      </c>
      <c r="E35" s="16">
        <f t="shared" si="6"/>
        <v>0</v>
      </c>
      <c r="F35" s="16">
        <f>SUM(F29:F34)</f>
        <v>0</v>
      </c>
      <c r="G35" s="22">
        <f>SUM(G29:G34)</f>
        <v>0</v>
      </c>
    </row>
    <row r="36" spans="1:7" ht="17.149999999999999" customHeight="1" thickTop="1" thickBot="1" x14ac:dyDescent="0.4">
      <c r="A36" s="17" t="s">
        <v>16</v>
      </c>
      <c r="B36" s="18">
        <f>B35+B28+B21+B8</f>
        <v>0</v>
      </c>
      <c r="C36" s="18">
        <f t="shared" ref="C36:E36" si="7">C35+C28+C21+C8</f>
        <v>0</v>
      </c>
      <c r="D36" s="18">
        <f>D35+D28+D21+D8</f>
        <v>0</v>
      </c>
      <c r="E36" s="18">
        <f t="shared" si="7"/>
        <v>0</v>
      </c>
      <c r="F36" s="18">
        <f>F35+F28+F21+F8</f>
        <v>0</v>
      </c>
      <c r="G36" s="18">
        <f>G35+G28+G21+G8</f>
        <v>0</v>
      </c>
    </row>
    <row r="38" spans="1:7" ht="13" customHeight="1" x14ac:dyDescent="0.35">
      <c r="A38" s="103" t="s">
        <v>32</v>
      </c>
      <c r="B38" s="104"/>
      <c r="C38" s="104"/>
      <c r="D38" s="104"/>
      <c r="E38" s="104"/>
      <c r="F38" s="104"/>
      <c r="G38" s="105"/>
    </row>
    <row r="39" spans="1:7" ht="13" customHeight="1" x14ac:dyDescent="0.35">
      <c r="A39" s="106"/>
      <c r="B39" s="107"/>
      <c r="C39" s="107"/>
      <c r="D39" s="107"/>
      <c r="E39" s="107"/>
      <c r="F39" s="107"/>
      <c r="G39" s="108"/>
    </row>
    <row r="40" spans="1:7" ht="13" customHeight="1" x14ac:dyDescent="0.35">
      <c r="A40" s="106"/>
      <c r="B40" s="107"/>
      <c r="C40" s="107"/>
      <c r="D40" s="107"/>
      <c r="E40" s="107"/>
      <c r="F40" s="107"/>
      <c r="G40" s="108"/>
    </row>
    <row r="41" spans="1:7" ht="13" customHeight="1" x14ac:dyDescent="0.35">
      <c r="A41" s="106"/>
      <c r="B41" s="107"/>
      <c r="C41" s="107"/>
      <c r="D41" s="107"/>
      <c r="E41" s="107"/>
      <c r="F41" s="107"/>
      <c r="G41" s="108"/>
    </row>
    <row r="42" spans="1:7" ht="13" customHeight="1" x14ac:dyDescent="0.35">
      <c r="A42" s="109"/>
      <c r="B42" s="110"/>
      <c r="C42" s="110"/>
      <c r="D42" s="110"/>
      <c r="E42" s="110"/>
      <c r="F42" s="110"/>
      <c r="G42" s="111"/>
    </row>
  </sheetData>
  <sheetProtection algorithmName="SHA-512" hashValue="sI8OfCRjNQ9t4GWnyPqZTyIModfhz1texo9KhJRxrYR8njJmY8UAtG+lc6JUu8XAJPcfy2oc39Xr0WQOwIh3OQ==" saltValue="2d+OrTpA1mr7uHRYysaXEw==" spinCount="100000" sheet="1" objects="1" scenarios="1"/>
  <mergeCells count="4">
    <mergeCell ref="B1:G1"/>
    <mergeCell ref="A2:G2"/>
    <mergeCell ref="I3:L3"/>
    <mergeCell ref="A38:G42"/>
  </mergeCells>
  <pageMargins left="0.75" right="0.75" top="1" bottom="0.75" header="0.5" footer="0.5"/>
  <pageSetup scale="85" orientation="portrait" blackAndWhite="1" r:id="rId1"/>
  <headerFooter scaleWithDoc="0" alignWithMargins="0">
    <oddHeader>&amp;L&amp;"Arial,Bold"&amp;10AGENCY, PROGRAM AND CITY SHARE EXPENSES&amp;R&amp;8CITY OF MADISON
COMMUNITY RESOURCES PROGRAM
APPENDIX II</oddHeader>
    <oddFooter>&amp;L&amp;"Times New Roman,Regular"&amp;6&amp;D-&amp;F:&amp;A&amp;R&amp;8Page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Normal="100" zoomScaleSheetLayoutView="100" workbookViewId="0">
      <selection activeCell="J8" sqref="J8"/>
    </sheetView>
  </sheetViews>
  <sheetFormatPr defaultColWidth="8.84375" defaultRowHeight="13" customHeight="1" x14ac:dyDescent="0.35"/>
  <cols>
    <col min="1" max="1" width="47" style="1" customWidth="1"/>
    <col min="2" max="6" width="12.765625" style="1" customWidth="1"/>
    <col min="7" max="7" width="13.4609375" style="1" customWidth="1"/>
    <col min="8" max="8" width="3.4609375" style="1" customWidth="1"/>
    <col min="9" max="9" width="19.23046875" style="1" customWidth="1"/>
    <col min="10" max="11" width="10.765625" style="1" customWidth="1"/>
    <col min="12" max="12" width="56.53515625" style="1" customWidth="1"/>
    <col min="13" max="16384" width="8.84375" style="1"/>
  </cols>
  <sheetData>
    <row r="1" spans="1:13" ht="35.25" customHeight="1" x14ac:dyDescent="0.35">
      <c r="A1" s="2" t="s">
        <v>17</v>
      </c>
      <c r="B1" s="97"/>
      <c r="C1" s="97"/>
      <c r="D1" s="97"/>
      <c r="E1" s="97"/>
      <c r="F1" s="97"/>
      <c r="G1" s="97"/>
    </row>
    <row r="2" spans="1:13" ht="11" thickBot="1" x14ac:dyDescent="0.4">
      <c r="A2" s="98"/>
      <c r="B2" s="98"/>
      <c r="C2" s="98"/>
      <c r="D2" s="98"/>
      <c r="E2" s="98"/>
      <c r="F2" s="98"/>
      <c r="G2" s="98"/>
    </row>
    <row r="3" spans="1:13" ht="17.149999999999999" customHeight="1" x14ac:dyDescent="0.35">
      <c r="A3" s="3" t="s">
        <v>0</v>
      </c>
      <c r="B3" s="4" t="s">
        <v>34</v>
      </c>
      <c r="C3" s="4" t="s">
        <v>34</v>
      </c>
      <c r="D3" s="4" t="s">
        <v>34</v>
      </c>
      <c r="E3" s="4" t="s">
        <v>34</v>
      </c>
      <c r="F3" s="4" t="s">
        <v>40</v>
      </c>
      <c r="G3" s="4" t="s">
        <v>47</v>
      </c>
      <c r="I3" s="99" t="s">
        <v>46</v>
      </c>
      <c r="J3" s="100"/>
      <c r="K3" s="101"/>
      <c r="L3" s="102"/>
      <c r="M3" s="27"/>
    </row>
    <row r="4" spans="1:13" ht="33" customHeight="1" thickBot="1" x14ac:dyDescent="0.4">
      <c r="A4" s="5"/>
      <c r="B4" s="6" t="s">
        <v>36</v>
      </c>
      <c r="C4" s="6" t="s">
        <v>37</v>
      </c>
      <c r="D4" s="6" t="s">
        <v>38</v>
      </c>
      <c r="E4" s="6" t="s">
        <v>39</v>
      </c>
      <c r="F4" s="6" t="s">
        <v>41</v>
      </c>
      <c r="G4" s="6" t="s">
        <v>35</v>
      </c>
      <c r="I4" s="32" t="s">
        <v>42</v>
      </c>
      <c r="J4" s="33" t="s">
        <v>43</v>
      </c>
      <c r="K4" s="34" t="s">
        <v>45</v>
      </c>
      <c r="L4" s="35" t="s">
        <v>44</v>
      </c>
      <c r="M4" s="27"/>
    </row>
    <row r="5" spans="1:13" ht="17.149999999999999" customHeight="1" x14ac:dyDescent="0.35">
      <c r="A5" s="19" t="s">
        <v>1</v>
      </c>
      <c r="B5" s="7"/>
      <c r="C5" s="7"/>
      <c r="D5" s="7"/>
      <c r="E5" s="7"/>
      <c r="F5" s="7"/>
      <c r="G5" s="7"/>
      <c r="I5" s="28"/>
      <c r="J5" s="95"/>
      <c r="K5" s="95"/>
      <c r="L5" s="29"/>
    </row>
    <row r="6" spans="1:13" ht="17.149999999999999" customHeight="1" x14ac:dyDescent="0.35">
      <c r="A6" s="8" t="s">
        <v>2</v>
      </c>
      <c r="B6" s="9"/>
      <c r="C6" s="9"/>
      <c r="D6" s="9"/>
      <c r="E6" s="9"/>
      <c r="F6" s="9"/>
      <c r="G6" s="21">
        <f>SUM(B6:F6)</f>
        <v>0</v>
      </c>
      <c r="I6" s="28"/>
      <c r="J6" s="95"/>
      <c r="K6" s="95"/>
      <c r="L6" s="29"/>
    </row>
    <row r="7" spans="1:13" ht="17.149999999999999" customHeight="1" thickBot="1" x14ac:dyDescent="0.4">
      <c r="A7" s="10" t="s">
        <v>3</v>
      </c>
      <c r="B7" s="11"/>
      <c r="C7" s="11"/>
      <c r="D7" s="11"/>
      <c r="E7" s="11"/>
      <c r="F7" s="11"/>
      <c r="G7" s="21">
        <f>SUM(B7:F7)</f>
        <v>0</v>
      </c>
      <c r="I7" s="28"/>
      <c r="J7" s="95"/>
      <c r="K7" s="95"/>
      <c r="L7" s="29"/>
    </row>
    <row r="8" spans="1:13" ht="17.149999999999999" customHeight="1" thickTop="1" thickBot="1" x14ac:dyDescent="0.4">
      <c r="A8" s="12" t="s">
        <v>4</v>
      </c>
      <c r="B8" s="13">
        <f>SUM(B5:B7)</f>
        <v>0</v>
      </c>
      <c r="C8" s="13">
        <f t="shared" ref="C8:F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24">
        <f>SUM(G5:G7)</f>
        <v>0</v>
      </c>
      <c r="I8" s="28"/>
      <c r="J8" s="95"/>
      <c r="K8" s="95"/>
      <c r="L8" s="29"/>
    </row>
    <row r="9" spans="1:13" ht="17.149999999999999" customHeight="1" thickTop="1" x14ac:dyDescent="0.35">
      <c r="A9" s="20" t="s">
        <v>5</v>
      </c>
      <c r="B9" s="14"/>
      <c r="C9" s="14"/>
      <c r="D9" s="14"/>
      <c r="E9" s="14"/>
      <c r="F9" s="14"/>
      <c r="G9" s="14"/>
      <c r="I9" s="28"/>
      <c r="J9" s="95"/>
      <c r="K9" s="95"/>
      <c r="L9" s="29"/>
    </row>
    <row r="10" spans="1:13" ht="17.149999999999999" customHeight="1" x14ac:dyDescent="0.35">
      <c r="A10" s="8" t="s">
        <v>6</v>
      </c>
      <c r="B10" s="9"/>
      <c r="C10" s="9"/>
      <c r="D10" s="9"/>
      <c r="E10" s="9"/>
      <c r="F10" s="9"/>
      <c r="G10" s="23">
        <f>SUM(B10:F10)</f>
        <v>0</v>
      </c>
      <c r="I10" s="28"/>
      <c r="J10" s="95"/>
      <c r="K10" s="95"/>
      <c r="L10" s="29"/>
    </row>
    <row r="11" spans="1:13" ht="17.149999999999999" customHeight="1" x14ac:dyDescent="0.35">
      <c r="A11" s="8" t="s">
        <v>18</v>
      </c>
      <c r="B11" s="9"/>
      <c r="C11" s="9"/>
      <c r="D11" s="9"/>
      <c r="E11" s="9"/>
      <c r="F11" s="9"/>
      <c r="G11" s="23">
        <f t="shared" ref="G11:G20" si="1">SUM(B11:F11)</f>
        <v>0</v>
      </c>
      <c r="I11" s="28"/>
      <c r="J11" s="95"/>
      <c r="K11" s="95"/>
      <c r="L11" s="29"/>
    </row>
    <row r="12" spans="1:13" ht="17.149999999999999" customHeight="1" x14ac:dyDescent="0.35">
      <c r="A12" s="8" t="s">
        <v>19</v>
      </c>
      <c r="B12" s="9"/>
      <c r="C12" s="9"/>
      <c r="D12" s="9"/>
      <c r="E12" s="9"/>
      <c r="F12" s="9"/>
      <c r="G12" s="23">
        <f t="shared" si="1"/>
        <v>0</v>
      </c>
      <c r="I12" s="28"/>
      <c r="J12" s="95"/>
      <c r="K12" s="95"/>
      <c r="L12" s="29"/>
    </row>
    <row r="13" spans="1:13" ht="17.149999999999999" customHeight="1" x14ac:dyDescent="0.35">
      <c r="A13" s="8" t="s">
        <v>31</v>
      </c>
      <c r="B13" s="9"/>
      <c r="C13" s="9"/>
      <c r="D13" s="9"/>
      <c r="E13" s="9"/>
      <c r="F13" s="9"/>
      <c r="G13" s="23">
        <f t="shared" si="1"/>
        <v>0</v>
      </c>
      <c r="I13" s="28"/>
      <c r="J13" s="95"/>
      <c r="K13" s="95"/>
      <c r="L13" s="29"/>
    </row>
    <row r="14" spans="1:13" ht="17.149999999999999" customHeight="1" x14ac:dyDescent="0.35">
      <c r="A14" s="8" t="s">
        <v>30</v>
      </c>
      <c r="B14" s="9"/>
      <c r="C14" s="9"/>
      <c r="D14" s="9"/>
      <c r="E14" s="9"/>
      <c r="F14" s="9"/>
      <c r="G14" s="23">
        <f t="shared" si="1"/>
        <v>0</v>
      </c>
      <c r="I14" s="28"/>
      <c r="J14" s="95"/>
      <c r="K14" s="95"/>
      <c r="L14" s="29"/>
    </row>
    <row r="15" spans="1:13" ht="17.149999999999999" customHeight="1" x14ac:dyDescent="0.35">
      <c r="A15" s="8" t="s">
        <v>7</v>
      </c>
      <c r="B15" s="9"/>
      <c r="C15" s="9"/>
      <c r="D15" s="9"/>
      <c r="E15" s="9"/>
      <c r="F15" s="9"/>
      <c r="G15" s="23">
        <f t="shared" si="1"/>
        <v>0</v>
      </c>
      <c r="I15" s="28"/>
      <c r="J15" s="95"/>
      <c r="K15" s="95"/>
      <c r="L15" s="29"/>
    </row>
    <row r="16" spans="1:13" ht="17.149999999999999" customHeight="1" x14ac:dyDescent="0.35">
      <c r="A16" s="8" t="s">
        <v>8</v>
      </c>
      <c r="B16" s="9"/>
      <c r="C16" s="9"/>
      <c r="D16" s="9"/>
      <c r="E16" s="9"/>
      <c r="F16" s="9"/>
      <c r="G16" s="23">
        <f t="shared" si="1"/>
        <v>0</v>
      </c>
      <c r="I16" s="28"/>
      <c r="J16" s="95"/>
      <c r="K16" s="95"/>
      <c r="L16" s="29"/>
    </row>
    <row r="17" spans="1:12" ht="17.149999999999999" customHeight="1" x14ac:dyDescent="0.35">
      <c r="A17" s="8" t="s">
        <v>9</v>
      </c>
      <c r="B17" s="9"/>
      <c r="C17" s="9"/>
      <c r="D17" s="9"/>
      <c r="E17" s="9"/>
      <c r="F17" s="9"/>
      <c r="G17" s="23">
        <f t="shared" si="1"/>
        <v>0</v>
      </c>
      <c r="I17" s="28"/>
      <c r="J17" s="95"/>
      <c r="K17" s="95"/>
      <c r="L17" s="29"/>
    </row>
    <row r="18" spans="1:12" ht="17.149999999999999" customHeight="1" x14ac:dyDescent="0.35">
      <c r="A18" s="8" t="s">
        <v>20</v>
      </c>
      <c r="B18" s="9"/>
      <c r="C18" s="9"/>
      <c r="D18" s="9"/>
      <c r="E18" s="9"/>
      <c r="F18" s="9"/>
      <c r="G18" s="23">
        <f t="shared" si="1"/>
        <v>0</v>
      </c>
      <c r="I18" s="28"/>
      <c r="J18" s="95"/>
      <c r="K18" s="95"/>
      <c r="L18" s="29"/>
    </row>
    <row r="19" spans="1:12" ht="17.149999999999999" customHeight="1" x14ac:dyDescent="0.35">
      <c r="A19" s="8" t="s">
        <v>10</v>
      </c>
      <c r="B19" s="9"/>
      <c r="C19" s="9"/>
      <c r="D19" s="9"/>
      <c r="E19" s="9"/>
      <c r="F19" s="9"/>
      <c r="G19" s="23">
        <f t="shared" si="1"/>
        <v>0</v>
      </c>
      <c r="I19" s="28"/>
      <c r="J19" s="95"/>
      <c r="K19" s="95"/>
      <c r="L19" s="29"/>
    </row>
    <row r="20" spans="1:12" ht="17.149999999999999" customHeight="1" thickBot="1" x14ac:dyDescent="0.4">
      <c r="A20" s="26" t="s">
        <v>33</v>
      </c>
      <c r="B20" s="11"/>
      <c r="C20" s="11"/>
      <c r="D20" s="11"/>
      <c r="E20" s="11"/>
      <c r="F20" s="11"/>
      <c r="G20" s="23">
        <f t="shared" si="1"/>
        <v>0</v>
      </c>
      <c r="I20" s="28"/>
      <c r="J20" s="95"/>
      <c r="K20" s="95"/>
      <c r="L20" s="29"/>
    </row>
    <row r="21" spans="1:12" ht="17.149999999999999" customHeight="1" thickTop="1" thickBot="1" x14ac:dyDescent="0.4">
      <c r="A21" s="12" t="s">
        <v>11</v>
      </c>
      <c r="B21" s="13">
        <f t="shared" ref="B21:G21" si="2">SUM(B9:B20)</f>
        <v>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22">
        <f t="shared" si="2"/>
        <v>0</v>
      </c>
      <c r="I21" s="28"/>
      <c r="J21" s="95"/>
      <c r="K21" s="95"/>
      <c r="L21" s="29"/>
    </row>
    <row r="22" spans="1:12" ht="17.149999999999999" customHeight="1" thickTop="1" x14ac:dyDescent="0.35">
      <c r="A22" s="20" t="s">
        <v>12</v>
      </c>
      <c r="B22" s="14"/>
      <c r="C22" s="14"/>
      <c r="D22" s="14"/>
      <c r="E22" s="14"/>
      <c r="F22" s="14"/>
      <c r="G22" s="23"/>
      <c r="I22" s="28"/>
      <c r="J22" s="95"/>
      <c r="K22" s="95"/>
      <c r="L22" s="29"/>
    </row>
    <row r="23" spans="1:12" ht="17.149999999999999" customHeight="1" thickBot="1" x14ac:dyDescent="0.4">
      <c r="A23" s="8" t="s">
        <v>25</v>
      </c>
      <c r="B23" s="9"/>
      <c r="C23" s="9"/>
      <c r="D23" s="9"/>
      <c r="E23" s="9"/>
      <c r="F23" s="9"/>
      <c r="G23" s="23">
        <f>SUM(B23:F23)</f>
        <v>0</v>
      </c>
      <c r="I23" s="30"/>
      <c r="J23" s="96"/>
      <c r="K23" s="96"/>
      <c r="L23" s="31"/>
    </row>
    <row r="24" spans="1:12" ht="17.149999999999999" customHeight="1" x14ac:dyDescent="0.35">
      <c r="A24" s="8" t="s">
        <v>23</v>
      </c>
      <c r="B24" s="9"/>
      <c r="C24" s="9"/>
      <c r="D24" s="9"/>
      <c r="E24" s="9"/>
      <c r="F24" s="9"/>
      <c r="G24" s="23">
        <f t="shared" ref="G24:G27" si="3">SUM(B24:F24)</f>
        <v>0</v>
      </c>
    </row>
    <row r="25" spans="1:12" ht="17.149999999999999" customHeight="1" x14ac:dyDescent="0.35">
      <c r="A25" s="8" t="s">
        <v>24</v>
      </c>
      <c r="B25" s="9"/>
      <c r="C25" s="9"/>
      <c r="D25" s="9"/>
      <c r="E25" s="9"/>
      <c r="F25" s="9"/>
      <c r="G25" s="23">
        <f t="shared" si="3"/>
        <v>0</v>
      </c>
      <c r="J25" s="25"/>
      <c r="K25" s="25"/>
    </row>
    <row r="26" spans="1:12" ht="17.149999999999999" customHeight="1" x14ac:dyDescent="0.35">
      <c r="A26" s="8" t="s">
        <v>21</v>
      </c>
      <c r="B26" s="9"/>
      <c r="C26" s="9"/>
      <c r="D26" s="9"/>
      <c r="E26" s="9"/>
      <c r="F26" s="9"/>
      <c r="G26" s="23">
        <f t="shared" si="3"/>
        <v>0</v>
      </c>
    </row>
    <row r="27" spans="1:12" ht="17.149999999999999" customHeight="1" thickBot="1" x14ac:dyDescent="0.4">
      <c r="A27" s="10" t="s">
        <v>22</v>
      </c>
      <c r="B27" s="11"/>
      <c r="C27" s="11"/>
      <c r="D27" s="11"/>
      <c r="E27" s="11"/>
      <c r="F27" s="11"/>
      <c r="G27" s="23">
        <f t="shared" si="3"/>
        <v>0</v>
      </c>
    </row>
    <row r="28" spans="1:12" ht="17.149999999999999" customHeight="1" thickTop="1" thickBot="1" x14ac:dyDescent="0.4">
      <c r="A28" s="12" t="s">
        <v>13</v>
      </c>
      <c r="B28" s="13">
        <f>SUM(B22:B27)</f>
        <v>0</v>
      </c>
      <c r="C28" s="13">
        <f t="shared" ref="C28:G28" si="4">SUM(C22:C27)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2">
        <f t="shared" si="4"/>
        <v>0</v>
      </c>
    </row>
    <row r="29" spans="1:12" ht="17.149999999999999" customHeight="1" thickTop="1" x14ac:dyDescent="0.35">
      <c r="A29" s="20" t="s">
        <v>14</v>
      </c>
      <c r="B29" s="14"/>
      <c r="C29" s="14"/>
      <c r="D29" s="14"/>
      <c r="E29" s="14"/>
      <c r="F29" s="14"/>
      <c r="G29" s="23"/>
    </row>
    <row r="30" spans="1:12" ht="17.149999999999999" customHeight="1" x14ac:dyDescent="0.35">
      <c r="A30" s="8" t="s">
        <v>27</v>
      </c>
      <c r="B30" s="9"/>
      <c r="C30" s="9"/>
      <c r="D30" s="9"/>
      <c r="E30" s="9"/>
      <c r="F30" s="9"/>
      <c r="G30" s="23">
        <f>SUM(B30:F30)</f>
        <v>0</v>
      </c>
    </row>
    <row r="31" spans="1:12" ht="17.149999999999999" customHeight="1" x14ac:dyDescent="0.35">
      <c r="A31" s="8" t="s">
        <v>26</v>
      </c>
      <c r="B31" s="9"/>
      <c r="C31" s="9"/>
      <c r="D31" s="9"/>
      <c r="E31" s="9"/>
      <c r="F31" s="9"/>
      <c r="G31" s="23">
        <f t="shared" ref="G31:G34" si="5">SUM(B31:F31)</f>
        <v>0</v>
      </c>
    </row>
    <row r="32" spans="1:12" ht="17.149999999999999" customHeight="1" x14ac:dyDescent="0.35">
      <c r="A32" s="8" t="s">
        <v>28</v>
      </c>
      <c r="B32" s="9"/>
      <c r="C32" s="9"/>
      <c r="D32" s="9"/>
      <c r="E32" s="9"/>
      <c r="F32" s="9"/>
      <c r="G32" s="23">
        <f t="shared" si="5"/>
        <v>0</v>
      </c>
    </row>
    <row r="33" spans="1:7" ht="17.149999999999999" customHeight="1" x14ac:dyDescent="0.35">
      <c r="A33" s="8" t="s">
        <v>29</v>
      </c>
      <c r="B33" s="9"/>
      <c r="C33" s="9"/>
      <c r="D33" s="9"/>
      <c r="E33" s="9"/>
      <c r="F33" s="9"/>
      <c r="G33" s="23">
        <f t="shared" si="5"/>
        <v>0</v>
      </c>
    </row>
    <row r="34" spans="1:7" ht="17.149999999999999" customHeight="1" thickBot="1" x14ac:dyDescent="0.4">
      <c r="A34" s="26" t="s">
        <v>33</v>
      </c>
      <c r="B34" s="11"/>
      <c r="C34" s="11"/>
      <c r="D34" s="11"/>
      <c r="E34" s="11"/>
      <c r="F34" s="11"/>
      <c r="G34" s="23">
        <f t="shared" si="5"/>
        <v>0</v>
      </c>
    </row>
    <row r="35" spans="1:7" ht="17.149999999999999" customHeight="1" thickTop="1" thickBot="1" x14ac:dyDescent="0.4">
      <c r="A35" s="15" t="s">
        <v>15</v>
      </c>
      <c r="B35" s="16">
        <f>SUM(B29:B34)</f>
        <v>0</v>
      </c>
      <c r="C35" s="16">
        <f t="shared" ref="C35:E35" si="6">SUM(C29:C34)</f>
        <v>0</v>
      </c>
      <c r="D35" s="16">
        <f t="shared" si="6"/>
        <v>0</v>
      </c>
      <c r="E35" s="16">
        <f t="shared" si="6"/>
        <v>0</v>
      </c>
      <c r="F35" s="16">
        <f>SUM(F29:F34)</f>
        <v>0</v>
      </c>
      <c r="G35" s="22">
        <f>SUM(G29:G34)</f>
        <v>0</v>
      </c>
    </row>
    <row r="36" spans="1:7" ht="17.149999999999999" customHeight="1" thickTop="1" thickBot="1" x14ac:dyDescent="0.4">
      <c r="A36" s="17" t="s">
        <v>16</v>
      </c>
      <c r="B36" s="18">
        <f>B35+B28+B21+B8</f>
        <v>0</v>
      </c>
      <c r="C36" s="18">
        <f t="shared" ref="C36:E36" si="7">C35+C28+C21+C8</f>
        <v>0</v>
      </c>
      <c r="D36" s="18">
        <f>D35+D28+D21+D8</f>
        <v>0</v>
      </c>
      <c r="E36" s="18">
        <f t="shared" si="7"/>
        <v>0</v>
      </c>
      <c r="F36" s="18">
        <f>F35+F28+F21+F8</f>
        <v>0</v>
      </c>
      <c r="G36" s="18">
        <f>G35+G28+G21+G8</f>
        <v>0</v>
      </c>
    </row>
    <row r="38" spans="1:7" ht="13" customHeight="1" x14ac:dyDescent="0.35">
      <c r="A38" s="103" t="s">
        <v>32</v>
      </c>
      <c r="B38" s="104"/>
      <c r="C38" s="104"/>
      <c r="D38" s="104"/>
      <c r="E38" s="104"/>
      <c r="F38" s="104"/>
      <c r="G38" s="105"/>
    </row>
    <row r="39" spans="1:7" ht="13" customHeight="1" x14ac:dyDescent="0.35">
      <c r="A39" s="106"/>
      <c r="B39" s="107"/>
      <c r="C39" s="107"/>
      <c r="D39" s="107"/>
      <c r="E39" s="107"/>
      <c r="F39" s="107"/>
      <c r="G39" s="108"/>
    </row>
    <row r="40" spans="1:7" ht="13" customHeight="1" x14ac:dyDescent="0.35">
      <c r="A40" s="106"/>
      <c r="B40" s="107"/>
      <c r="C40" s="107"/>
      <c r="D40" s="107"/>
      <c r="E40" s="107"/>
      <c r="F40" s="107"/>
      <c r="G40" s="108"/>
    </row>
    <row r="41" spans="1:7" ht="13" customHeight="1" x14ac:dyDescent="0.35">
      <c r="A41" s="106"/>
      <c r="B41" s="107"/>
      <c r="C41" s="107"/>
      <c r="D41" s="107"/>
      <c r="E41" s="107"/>
      <c r="F41" s="107"/>
      <c r="G41" s="108"/>
    </row>
    <row r="42" spans="1:7" ht="13" customHeight="1" x14ac:dyDescent="0.35">
      <c r="A42" s="109"/>
      <c r="B42" s="110"/>
      <c r="C42" s="110"/>
      <c r="D42" s="110"/>
      <c r="E42" s="110"/>
      <c r="F42" s="110"/>
      <c r="G42" s="111"/>
    </row>
  </sheetData>
  <sheetProtection algorithmName="SHA-512" hashValue="vid7hedAKkDs760ZOnTpzeCu9SjAs4e8+3tPfAqrsAktWE8KmsxKIMqgwfc9PSYyYUOtrZWz5xfE60Q88uBZbg==" saltValue="tkA2o00Etk3kpJC1ap8O3Q==" spinCount="100000" sheet="1" objects="1" scenarios="1"/>
  <mergeCells count="4">
    <mergeCell ref="B1:G1"/>
    <mergeCell ref="A2:G2"/>
    <mergeCell ref="I3:L3"/>
    <mergeCell ref="A38:G42"/>
  </mergeCells>
  <pageMargins left="0.75" right="0.75" top="1" bottom="0.75" header="0.5" footer="0.5"/>
  <pageSetup scale="85" orientation="portrait" blackAndWhite="1" r:id="rId1"/>
  <headerFooter scaleWithDoc="0" alignWithMargins="0">
    <oddHeader>&amp;L&amp;"Arial,Bold"&amp;10AGENCY, PROGRAM AND CITY SHARE EXPENSES&amp;R&amp;8CITY OF MADISON
COMMUNITY RESOURCES PROGRAM
APPENDIX II</oddHeader>
    <oddFooter>&amp;L&amp;"Times New Roman,Regular"&amp;6&amp;D-&amp;F:&amp;A&amp;R&amp;8Page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Normal="100" zoomScaleSheetLayoutView="100" workbookViewId="0">
      <selection activeCell="I3" sqref="I3:L23"/>
    </sheetView>
  </sheetViews>
  <sheetFormatPr defaultColWidth="8.84375" defaultRowHeight="13" customHeight="1" x14ac:dyDescent="0.35"/>
  <cols>
    <col min="1" max="1" width="47" style="1" customWidth="1"/>
    <col min="2" max="6" width="12.765625" style="1" customWidth="1"/>
    <col min="7" max="7" width="13.4609375" style="1" customWidth="1"/>
    <col min="8" max="8" width="3.4609375" style="1" customWidth="1"/>
    <col min="9" max="9" width="19.23046875" style="1" customWidth="1"/>
    <col min="10" max="11" width="10.765625" style="1" customWidth="1"/>
    <col min="12" max="12" width="56.53515625" style="1" customWidth="1"/>
    <col min="13" max="16384" width="8.84375" style="1"/>
  </cols>
  <sheetData>
    <row r="1" spans="1:13" ht="35.25" customHeight="1" x14ac:dyDescent="0.35">
      <c r="A1" s="2" t="s">
        <v>17</v>
      </c>
      <c r="B1" s="97"/>
      <c r="C1" s="97"/>
      <c r="D1" s="97"/>
      <c r="E1" s="97"/>
      <c r="F1" s="97"/>
      <c r="G1" s="97"/>
    </row>
    <row r="2" spans="1:13" ht="11" thickBot="1" x14ac:dyDescent="0.4">
      <c r="A2" s="98"/>
      <c r="B2" s="98"/>
      <c r="C2" s="98"/>
      <c r="D2" s="98"/>
      <c r="E2" s="98"/>
      <c r="F2" s="98"/>
      <c r="G2" s="98"/>
    </row>
    <row r="3" spans="1:13" ht="17.149999999999999" customHeight="1" x14ac:dyDescent="0.35">
      <c r="A3" s="3" t="s">
        <v>0</v>
      </c>
      <c r="B3" s="4" t="s">
        <v>34</v>
      </c>
      <c r="C3" s="4" t="s">
        <v>34</v>
      </c>
      <c r="D3" s="4" t="s">
        <v>34</v>
      </c>
      <c r="E3" s="4" t="s">
        <v>34</v>
      </c>
      <c r="F3" s="4" t="s">
        <v>40</v>
      </c>
      <c r="G3" s="4" t="s">
        <v>47</v>
      </c>
      <c r="I3" s="99" t="s">
        <v>46</v>
      </c>
      <c r="J3" s="100"/>
      <c r="K3" s="101"/>
      <c r="L3" s="102"/>
      <c r="M3" s="27"/>
    </row>
    <row r="4" spans="1:13" ht="33" customHeight="1" thickBot="1" x14ac:dyDescent="0.4">
      <c r="A4" s="5"/>
      <c r="B4" s="6" t="s">
        <v>36</v>
      </c>
      <c r="C4" s="6" t="s">
        <v>37</v>
      </c>
      <c r="D4" s="6" t="s">
        <v>38</v>
      </c>
      <c r="E4" s="6" t="s">
        <v>39</v>
      </c>
      <c r="F4" s="6" t="s">
        <v>41</v>
      </c>
      <c r="G4" s="6" t="s">
        <v>35</v>
      </c>
      <c r="I4" s="32" t="s">
        <v>42</v>
      </c>
      <c r="J4" s="33" t="s">
        <v>43</v>
      </c>
      <c r="K4" s="34" t="s">
        <v>45</v>
      </c>
      <c r="L4" s="35" t="s">
        <v>44</v>
      </c>
      <c r="M4" s="27"/>
    </row>
    <row r="5" spans="1:13" ht="17.149999999999999" customHeight="1" x14ac:dyDescent="0.35">
      <c r="A5" s="19" t="s">
        <v>1</v>
      </c>
      <c r="B5" s="7"/>
      <c r="C5" s="7"/>
      <c r="D5" s="7"/>
      <c r="E5" s="7"/>
      <c r="F5" s="7"/>
      <c r="G5" s="7"/>
      <c r="I5" s="28"/>
      <c r="J5" s="95"/>
      <c r="K5" s="95"/>
      <c r="L5" s="29"/>
    </row>
    <row r="6" spans="1:13" ht="17.149999999999999" customHeight="1" x14ac:dyDescent="0.35">
      <c r="A6" s="8" t="s">
        <v>2</v>
      </c>
      <c r="B6" s="9"/>
      <c r="C6" s="9"/>
      <c r="D6" s="9"/>
      <c r="E6" s="9"/>
      <c r="F6" s="9"/>
      <c r="G6" s="21">
        <f>SUM(B6:F6)</f>
        <v>0</v>
      </c>
      <c r="I6" s="28"/>
      <c r="J6" s="95"/>
      <c r="K6" s="95"/>
      <c r="L6" s="29"/>
    </row>
    <row r="7" spans="1:13" ht="17.149999999999999" customHeight="1" thickBot="1" x14ac:dyDescent="0.4">
      <c r="A7" s="10" t="s">
        <v>3</v>
      </c>
      <c r="B7" s="11"/>
      <c r="C7" s="11"/>
      <c r="D7" s="11"/>
      <c r="E7" s="11"/>
      <c r="F7" s="11"/>
      <c r="G7" s="21">
        <f>SUM(B7:F7)</f>
        <v>0</v>
      </c>
      <c r="I7" s="28"/>
      <c r="J7" s="95"/>
      <c r="K7" s="95"/>
      <c r="L7" s="29"/>
    </row>
    <row r="8" spans="1:13" ht="17.149999999999999" customHeight="1" thickTop="1" thickBot="1" x14ac:dyDescent="0.4">
      <c r="A8" s="12" t="s">
        <v>4</v>
      </c>
      <c r="B8" s="13">
        <f>SUM(B5:B7)</f>
        <v>0</v>
      </c>
      <c r="C8" s="13">
        <f t="shared" ref="C8:F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24">
        <f>SUM(G5:G7)</f>
        <v>0</v>
      </c>
      <c r="I8" s="28"/>
      <c r="J8" s="95"/>
      <c r="K8" s="95"/>
      <c r="L8" s="29"/>
    </row>
    <row r="9" spans="1:13" ht="17.149999999999999" customHeight="1" thickTop="1" x14ac:dyDescent="0.35">
      <c r="A9" s="20" t="s">
        <v>5</v>
      </c>
      <c r="B9" s="14"/>
      <c r="C9" s="14"/>
      <c r="D9" s="14"/>
      <c r="E9" s="14"/>
      <c r="F9" s="14"/>
      <c r="G9" s="14"/>
      <c r="I9" s="28"/>
      <c r="J9" s="95"/>
      <c r="K9" s="95"/>
      <c r="L9" s="29"/>
    </row>
    <row r="10" spans="1:13" ht="17.149999999999999" customHeight="1" x14ac:dyDescent="0.35">
      <c r="A10" s="8" t="s">
        <v>6</v>
      </c>
      <c r="B10" s="9"/>
      <c r="C10" s="9"/>
      <c r="D10" s="9"/>
      <c r="E10" s="9"/>
      <c r="F10" s="9"/>
      <c r="G10" s="23">
        <f>SUM(B10:F10)</f>
        <v>0</v>
      </c>
      <c r="I10" s="28"/>
      <c r="J10" s="95"/>
      <c r="K10" s="95"/>
      <c r="L10" s="29"/>
    </row>
    <row r="11" spans="1:13" ht="17.149999999999999" customHeight="1" x14ac:dyDescent="0.35">
      <c r="A11" s="8" t="s">
        <v>18</v>
      </c>
      <c r="B11" s="9"/>
      <c r="C11" s="9"/>
      <c r="D11" s="9"/>
      <c r="E11" s="9"/>
      <c r="F11" s="9"/>
      <c r="G11" s="23">
        <f t="shared" ref="G11:G20" si="1">SUM(B11:F11)</f>
        <v>0</v>
      </c>
      <c r="I11" s="28"/>
      <c r="J11" s="95"/>
      <c r="K11" s="95"/>
      <c r="L11" s="29"/>
    </row>
    <row r="12" spans="1:13" ht="17.149999999999999" customHeight="1" x14ac:dyDescent="0.35">
      <c r="A12" s="8" t="s">
        <v>19</v>
      </c>
      <c r="B12" s="9"/>
      <c r="C12" s="9"/>
      <c r="D12" s="9"/>
      <c r="E12" s="9"/>
      <c r="F12" s="9"/>
      <c r="G12" s="23">
        <f t="shared" si="1"/>
        <v>0</v>
      </c>
      <c r="I12" s="28"/>
      <c r="J12" s="95"/>
      <c r="K12" s="95"/>
      <c r="L12" s="29"/>
    </row>
    <row r="13" spans="1:13" ht="17.149999999999999" customHeight="1" x14ac:dyDescent="0.35">
      <c r="A13" s="8" t="s">
        <v>31</v>
      </c>
      <c r="B13" s="9"/>
      <c r="C13" s="9"/>
      <c r="D13" s="9"/>
      <c r="E13" s="9"/>
      <c r="F13" s="9"/>
      <c r="G13" s="23">
        <f t="shared" si="1"/>
        <v>0</v>
      </c>
      <c r="I13" s="28"/>
      <c r="J13" s="95"/>
      <c r="K13" s="95"/>
      <c r="L13" s="29"/>
    </row>
    <row r="14" spans="1:13" ht="17.149999999999999" customHeight="1" x14ac:dyDescent="0.35">
      <c r="A14" s="8" t="s">
        <v>30</v>
      </c>
      <c r="B14" s="9"/>
      <c r="C14" s="9"/>
      <c r="D14" s="9"/>
      <c r="E14" s="9"/>
      <c r="F14" s="9"/>
      <c r="G14" s="23">
        <f t="shared" si="1"/>
        <v>0</v>
      </c>
      <c r="I14" s="28"/>
      <c r="J14" s="95"/>
      <c r="K14" s="95"/>
      <c r="L14" s="29"/>
    </row>
    <row r="15" spans="1:13" ht="17.149999999999999" customHeight="1" x14ac:dyDescent="0.35">
      <c r="A15" s="8" t="s">
        <v>7</v>
      </c>
      <c r="B15" s="9"/>
      <c r="C15" s="9"/>
      <c r="D15" s="9"/>
      <c r="E15" s="9"/>
      <c r="F15" s="9"/>
      <c r="G15" s="23">
        <f t="shared" si="1"/>
        <v>0</v>
      </c>
      <c r="I15" s="28"/>
      <c r="J15" s="95"/>
      <c r="K15" s="95"/>
      <c r="L15" s="29"/>
    </row>
    <row r="16" spans="1:13" ht="17.149999999999999" customHeight="1" x14ac:dyDescent="0.35">
      <c r="A16" s="8" t="s">
        <v>8</v>
      </c>
      <c r="B16" s="9"/>
      <c r="C16" s="9"/>
      <c r="D16" s="9"/>
      <c r="E16" s="9"/>
      <c r="F16" s="9"/>
      <c r="G16" s="23">
        <f t="shared" si="1"/>
        <v>0</v>
      </c>
      <c r="I16" s="28"/>
      <c r="J16" s="95"/>
      <c r="K16" s="95"/>
      <c r="L16" s="29"/>
    </row>
    <row r="17" spans="1:12" ht="17.149999999999999" customHeight="1" x14ac:dyDescent="0.35">
      <c r="A17" s="8" t="s">
        <v>9</v>
      </c>
      <c r="B17" s="9"/>
      <c r="C17" s="9"/>
      <c r="D17" s="9"/>
      <c r="E17" s="9"/>
      <c r="F17" s="9"/>
      <c r="G17" s="23">
        <f t="shared" si="1"/>
        <v>0</v>
      </c>
      <c r="I17" s="28"/>
      <c r="J17" s="95"/>
      <c r="K17" s="95"/>
      <c r="L17" s="29"/>
    </row>
    <row r="18" spans="1:12" ht="17.149999999999999" customHeight="1" x14ac:dyDescent="0.35">
      <c r="A18" s="8" t="s">
        <v>20</v>
      </c>
      <c r="B18" s="9"/>
      <c r="C18" s="9"/>
      <c r="D18" s="9"/>
      <c r="E18" s="9"/>
      <c r="F18" s="9"/>
      <c r="G18" s="23">
        <f t="shared" si="1"/>
        <v>0</v>
      </c>
      <c r="I18" s="28"/>
      <c r="J18" s="95"/>
      <c r="K18" s="95"/>
      <c r="L18" s="29"/>
    </row>
    <row r="19" spans="1:12" ht="17.149999999999999" customHeight="1" x14ac:dyDescent="0.35">
      <c r="A19" s="8" t="s">
        <v>10</v>
      </c>
      <c r="B19" s="9"/>
      <c r="C19" s="9"/>
      <c r="D19" s="9"/>
      <c r="E19" s="9"/>
      <c r="F19" s="9"/>
      <c r="G19" s="23">
        <f t="shared" si="1"/>
        <v>0</v>
      </c>
      <c r="I19" s="28"/>
      <c r="J19" s="95"/>
      <c r="K19" s="95"/>
      <c r="L19" s="29"/>
    </row>
    <row r="20" spans="1:12" ht="17.149999999999999" customHeight="1" thickBot="1" x14ac:dyDescent="0.4">
      <c r="A20" s="26" t="s">
        <v>33</v>
      </c>
      <c r="B20" s="11"/>
      <c r="C20" s="11"/>
      <c r="D20" s="11"/>
      <c r="E20" s="11"/>
      <c r="F20" s="11"/>
      <c r="G20" s="23">
        <f t="shared" si="1"/>
        <v>0</v>
      </c>
      <c r="I20" s="28"/>
      <c r="J20" s="95"/>
      <c r="K20" s="95"/>
      <c r="L20" s="29"/>
    </row>
    <row r="21" spans="1:12" ht="17.149999999999999" customHeight="1" thickTop="1" thickBot="1" x14ac:dyDescent="0.4">
      <c r="A21" s="12" t="s">
        <v>11</v>
      </c>
      <c r="B21" s="13">
        <f t="shared" ref="B21:G21" si="2">SUM(B9:B20)</f>
        <v>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22">
        <f t="shared" si="2"/>
        <v>0</v>
      </c>
      <c r="I21" s="28"/>
      <c r="J21" s="95"/>
      <c r="K21" s="95"/>
      <c r="L21" s="29"/>
    </row>
    <row r="22" spans="1:12" ht="17.149999999999999" customHeight="1" thickTop="1" x14ac:dyDescent="0.35">
      <c r="A22" s="20" t="s">
        <v>12</v>
      </c>
      <c r="B22" s="14"/>
      <c r="C22" s="14"/>
      <c r="D22" s="14"/>
      <c r="E22" s="14"/>
      <c r="F22" s="14"/>
      <c r="G22" s="23"/>
      <c r="I22" s="28"/>
      <c r="J22" s="95"/>
      <c r="K22" s="95"/>
      <c r="L22" s="29"/>
    </row>
    <row r="23" spans="1:12" ht="17.149999999999999" customHeight="1" thickBot="1" x14ac:dyDescent="0.4">
      <c r="A23" s="8" t="s">
        <v>25</v>
      </c>
      <c r="B23" s="9"/>
      <c r="C23" s="9"/>
      <c r="D23" s="9"/>
      <c r="E23" s="9"/>
      <c r="F23" s="9"/>
      <c r="G23" s="23">
        <f>SUM(B23:F23)</f>
        <v>0</v>
      </c>
      <c r="I23" s="30"/>
      <c r="J23" s="96"/>
      <c r="K23" s="96"/>
      <c r="L23" s="31"/>
    </row>
    <row r="24" spans="1:12" ht="17.149999999999999" customHeight="1" x14ac:dyDescent="0.35">
      <c r="A24" s="8" t="s">
        <v>23</v>
      </c>
      <c r="B24" s="9"/>
      <c r="C24" s="9"/>
      <c r="D24" s="9"/>
      <c r="E24" s="9"/>
      <c r="F24" s="9"/>
      <c r="G24" s="23">
        <f t="shared" ref="G24:G27" si="3">SUM(B24:F24)</f>
        <v>0</v>
      </c>
    </row>
    <row r="25" spans="1:12" ht="17.149999999999999" customHeight="1" x14ac:dyDescent="0.35">
      <c r="A25" s="8" t="s">
        <v>24</v>
      </c>
      <c r="B25" s="9"/>
      <c r="C25" s="9"/>
      <c r="D25" s="9"/>
      <c r="E25" s="9"/>
      <c r="F25" s="9"/>
      <c r="G25" s="23">
        <f t="shared" si="3"/>
        <v>0</v>
      </c>
      <c r="J25" s="25"/>
      <c r="K25" s="25"/>
    </row>
    <row r="26" spans="1:12" ht="17.149999999999999" customHeight="1" x14ac:dyDescent="0.35">
      <c r="A26" s="8" t="s">
        <v>21</v>
      </c>
      <c r="B26" s="9"/>
      <c r="C26" s="9"/>
      <c r="D26" s="9"/>
      <c r="E26" s="9"/>
      <c r="F26" s="9"/>
      <c r="G26" s="23">
        <f t="shared" si="3"/>
        <v>0</v>
      </c>
    </row>
    <row r="27" spans="1:12" ht="17.149999999999999" customHeight="1" thickBot="1" x14ac:dyDescent="0.4">
      <c r="A27" s="10" t="s">
        <v>22</v>
      </c>
      <c r="B27" s="11"/>
      <c r="C27" s="11"/>
      <c r="D27" s="11"/>
      <c r="E27" s="11"/>
      <c r="F27" s="11"/>
      <c r="G27" s="23">
        <f t="shared" si="3"/>
        <v>0</v>
      </c>
    </row>
    <row r="28" spans="1:12" ht="17.149999999999999" customHeight="1" thickTop="1" thickBot="1" x14ac:dyDescent="0.4">
      <c r="A28" s="12" t="s">
        <v>13</v>
      </c>
      <c r="B28" s="13">
        <f>SUM(B22:B27)</f>
        <v>0</v>
      </c>
      <c r="C28" s="13">
        <f t="shared" ref="C28:G28" si="4">SUM(C22:C27)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2">
        <f t="shared" si="4"/>
        <v>0</v>
      </c>
    </row>
    <row r="29" spans="1:12" ht="17.149999999999999" customHeight="1" thickTop="1" x14ac:dyDescent="0.35">
      <c r="A29" s="20" t="s">
        <v>14</v>
      </c>
      <c r="B29" s="14"/>
      <c r="C29" s="14"/>
      <c r="D29" s="14"/>
      <c r="E29" s="14"/>
      <c r="F29" s="14"/>
      <c r="G29" s="23"/>
    </row>
    <row r="30" spans="1:12" ht="17.149999999999999" customHeight="1" x14ac:dyDescent="0.35">
      <c r="A30" s="8" t="s">
        <v>27</v>
      </c>
      <c r="B30" s="9"/>
      <c r="C30" s="9"/>
      <c r="D30" s="9"/>
      <c r="E30" s="9"/>
      <c r="F30" s="9"/>
      <c r="G30" s="23">
        <f>SUM(B30:F30)</f>
        <v>0</v>
      </c>
    </row>
    <row r="31" spans="1:12" ht="17.149999999999999" customHeight="1" x14ac:dyDescent="0.35">
      <c r="A31" s="8" t="s">
        <v>26</v>
      </c>
      <c r="B31" s="9"/>
      <c r="C31" s="9"/>
      <c r="D31" s="9"/>
      <c r="E31" s="9"/>
      <c r="F31" s="9"/>
      <c r="G31" s="23">
        <f t="shared" ref="G31:G34" si="5">SUM(B31:F31)</f>
        <v>0</v>
      </c>
    </row>
    <row r="32" spans="1:12" ht="17.149999999999999" customHeight="1" x14ac:dyDescent="0.35">
      <c r="A32" s="8" t="s">
        <v>28</v>
      </c>
      <c r="B32" s="9"/>
      <c r="C32" s="9"/>
      <c r="D32" s="9"/>
      <c r="E32" s="9"/>
      <c r="F32" s="9"/>
      <c r="G32" s="23">
        <f t="shared" si="5"/>
        <v>0</v>
      </c>
    </row>
    <row r="33" spans="1:7" ht="17.149999999999999" customHeight="1" x14ac:dyDescent="0.35">
      <c r="A33" s="8" t="s">
        <v>29</v>
      </c>
      <c r="B33" s="9"/>
      <c r="C33" s="9"/>
      <c r="D33" s="9"/>
      <c r="E33" s="9"/>
      <c r="F33" s="9"/>
      <c r="G33" s="23">
        <f t="shared" si="5"/>
        <v>0</v>
      </c>
    </row>
    <row r="34" spans="1:7" ht="17.149999999999999" customHeight="1" thickBot="1" x14ac:dyDescent="0.4">
      <c r="A34" s="26" t="s">
        <v>33</v>
      </c>
      <c r="B34" s="11"/>
      <c r="C34" s="11"/>
      <c r="D34" s="11"/>
      <c r="E34" s="11"/>
      <c r="F34" s="11"/>
      <c r="G34" s="23">
        <f t="shared" si="5"/>
        <v>0</v>
      </c>
    </row>
    <row r="35" spans="1:7" ht="17.149999999999999" customHeight="1" thickTop="1" thickBot="1" x14ac:dyDescent="0.4">
      <c r="A35" s="15" t="s">
        <v>15</v>
      </c>
      <c r="B35" s="16">
        <f>SUM(B29:B34)</f>
        <v>0</v>
      </c>
      <c r="C35" s="16">
        <f t="shared" ref="C35:E35" si="6">SUM(C29:C34)</f>
        <v>0</v>
      </c>
      <c r="D35" s="16">
        <f t="shared" si="6"/>
        <v>0</v>
      </c>
      <c r="E35" s="16">
        <f t="shared" si="6"/>
        <v>0</v>
      </c>
      <c r="F35" s="16">
        <f>SUM(F29:F34)</f>
        <v>0</v>
      </c>
      <c r="G35" s="22">
        <f>SUM(G29:G34)</f>
        <v>0</v>
      </c>
    </row>
    <row r="36" spans="1:7" ht="17.149999999999999" customHeight="1" thickTop="1" thickBot="1" x14ac:dyDescent="0.4">
      <c r="A36" s="17" t="s">
        <v>16</v>
      </c>
      <c r="B36" s="18">
        <f>B35+B28+B21+B8</f>
        <v>0</v>
      </c>
      <c r="C36" s="18">
        <f t="shared" ref="C36:E36" si="7">C35+C28+C21+C8</f>
        <v>0</v>
      </c>
      <c r="D36" s="18">
        <f>D35+D28+D21+D8</f>
        <v>0</v>
      </c>
      <c r="E36" s="18">
        <f t="shared" si="7"/>
        <v>0</v>
      </c>
      <c r="F36" s="18">
        <f>F35+F28+F21+F8</f>
        <v>0</v>
      </c>
      <c r="G36" s="18">
        <f>G35+G28+G21+G8</f>
        <v>0</v>
      </c>
    </row>
    <row r="38" spans="1:7" ht="13" customHeight="1" x14ac:dyDescent="0.35">
      <c r="A38" s="103" t="s">
        <v>32</v>
      </c>
      <c r="B38" s="104"/>
      <c r="C38" s="104"/>
      <c r="D38" s="104"/>
      <c r="E38" s="104"/>
      <c r="F38" s="104"/>
      <c r="G38" s="105"/>
    </row>
    <row r="39" spans="1:7" ht="13" customHeight="1" x14ac:dyDescent="0.35">
      <c r="A39" s="106"/>
      <c r="B39" s="107"/>
      <c r="C39" s="107"/>
      <c r="D39" s="107"/>
      <c r="E39" s="107"/>
      <c r="F39" s="107"/>
      <c r="G39" s="108"/>
    </row>
    <row r="40" spans="1:7" ht="13" customHeight="1" x14ac:dyDescent="0.35">
      <c r="A40" s="106"/>
      <c r="B40" s="107"/>
      <c r="C40" s="107"/>
      <c r="D40" s="107"/>
      <c r="E40" s="107"/>
      <c r="F40" s="107"/>
      <c r="G40" s="108"/>
    </row>
    <row r="41" spans="1:7" ht="13" customHeight="1" x14ac:dyDescent="0.35">
      <c r="A41" s="106"/>
      <c r="B41" s="107"/>
      <c r="C41" s="107"/>
      <c r="D41" s="107"/>
      <c r="E41" s="107"/>
      <c r="F41" s="107"/>
      <c r="G41" s="108"/>
    </row>
    <row r="42" spans="1:7" ht="13" customHeight="1" x14ac:dyDescent="0.35">
      <c r="A42" s="109"/>
      <c r="B42" s="110"/>
      <c r="C42" s="110"/>
      <c r="D42" s="110"/>
      <c r="E42" s="110"/>
      <c r="F42" s="110"/>
      <c r="G42" s="111"/>
    </row>
  </sheetData>
  <sheetProtection algorithmName="SHA-512" hashValue="QYrAzULufi85bq8olEArDxFo4Z5EAR8KfyZ3e4zoSqZSkjIEc3+UFUro6gJIb2k+0AFc/D4OkKcP8lGCYsseXg==" saltValue="uLTju+AYZpx+a5EE3k+9AQ==" spinCount="100000" sheet="1" objects="1" scenarios="1"/>
  <mergeCells count="4">
    <mergeCell ref="B1:G1"/>
    <mergeCell ref="A2:G2"/>
    <mergeCell ref="I3:L3"/>
    <mergeCell ref="A38:G42"/>
  </mergeCells>
  <pageMargins left="0.75" right="0.75" top="1" bottom="0.75" header="0.5" footer="0.5"/>
  <pageSetup scale="85" orientation="portrait" blackAndWhite="1" r:id="rId1"/>
  <headerFooter scaleWithDoc="0" alignWithMargins="0">
    <oddHeader>&amp;L&amp;"Arial,Bold"&amp;10AGENCY, PROGRAM AND CITY SHARE EXPENSES&amp;R&amp;8CITY OF MADISON
COMMUNITY RESOURCES PROGRAM
APPENDIX II</oddHeader>
    <oddFooter>&amp;L&amp;"Times New Roman,Regular"&amp;6&amp;D-&amp;F:&amp;A&amp;R&amp;8Page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Normal="100" zoomScaleSheetLayoutView="100" workbookViewId="0">
      <selection activeCell="A18" sqref="A18"/>
    </sheetView>
  </sheetViews>
  <sheetFormatPr defaultColWidth="8.84375" defaultRowHeight="13" customHeight="1" x14ac:dyDescent="0.35"/>
  <cols>
    <col min="1" max="1" width="47" style="1" customWidth="1"/>
    <col min="2" max="6" width="12.765625" style="1" customWidth="1"/>
    <col min="7" max="7" width="13.4609375" style="1" customWidth="1"/>
    <col min="8" max="8" width="3.4609375" style="1" customWidth="1"/>
    <col min="9" max="9" width="19.23046875" style="1" customWidth="1"/>
    <col min="10" max="11" width="10.765625" style="1" customWidth="1"/>
    <col min="12" max="12" width="56.53515625" style="1" customWidth="1"/>
    <col min="13" max="16384" width="8.84375" style="1"/>
  </cols>
  <sheetData>
    <row r="1" spans="1:13" ht="35.25" customHeight="1" x14ac:dyDescent="0.35">
      <c r="A1" s="2" t="s">
        <v>17</v>
      </c>
      <c r="B1" s="97"/>
      <c r="C1" s="97"/>
      <c r="D1" s="97"/>
      <c r="E1" s="97"/>
      <c r="F1" s="97"/>
      <c r="G1" s="97"/>
    </row>
    <row r="2" spans="1:13" ht="11" thickBot="1" x14ac:dyDescent="0.4">
      <c r="A2" s="98"/>
      <c r="B2" s="98"/>
      <c r="C2" s="98"/>
      <c r="D2" s="98"/>
      <c r="E2" s="98"/>
      <c r="F2" s="98"/>
      <c r="G2" s="98"/>
    </row>
    <row r="3" spans="1:13" ht="17.149999999999999" customHeight="1" x14ac:dyDescent="0.35">
      <c r="A3" s="3" t="s">
        <v>0</v>
      </c>
      <c r="B3" s="4" t="s">
        <v>34</v>
      </c>
      <c r="C3" s="4" t="s">
        <v>34</v>
      </c>
      <c r="D3" s="4" t="s">
        <v>34</v>
      </c>
      <c r="E3" s="4" t="s">
        <v>34</v>
      </c>
      <c r="F3" s="4" t="s">
        <v>40</v>
      </c>
      <c r="G3" s="4" t="s">
        <v>47</v>
      </c>
      <c r="I3" s="99" t="s">
        <v>46</v>
      </c>
      <c r="J3" s="100"/>
      <c r="K3" s="101"/>
      <c r="L3" s="102"/>
      <c r="M3" s="27"/>
    </row>
    <row r="4" spans="1:13" ht="33" customHeight="1" thickBot="1" x14ac:dyDescent="0.4">
      <c r="A4" s="5"/>
      <c r="B4" s="6" t="s">
        <v>36</v>
      </c>
      <c r="C4" s="6" t="s">
        <v>37</v>
      </c>
      <c r="D4" s="6" t="s">
        <v>38</v>
      </c>
      <c r="E4" s="6" t="s">
        <v>39</v>
      </c>
      <c r="F4" s="6" t="s">
        <v>41</v>
      </c>
      <c r="G4" s="6" t="s">
        <v>35</v>
      </c>
      <c r="I4" s="32" t="s">
        <v>42</v>
      </c>
      <c r="J4" s="33" t="s">
        <v>43</v>
      </c>
      <c r="K4" s="34" t="s">
        <v>45</v>
      </c>
      <c r="L4" s="35" t="s">
        <v>44</v>
      </c>
      <c r="M4" s="27"/>
    </row>
    <row r="5" spans="1:13" ht="17.149999999999999" customHeight="1" x14ac:dyDescent="0.35">
      <c r="A5" s="19" t="s">
        <v>1</v>
      </c>
      <c r="B5" s="7"/>
      <c r="C5" s="7"/>
      <c r="D5" s="7"/>
      <c r="E5" s="7"/>
      <c r="F5" s="7"/>
      <c r="G5" s="7"/>
      <c r="I5" s="28"/>
      <c r="J5" s="95"/>
      <c r="K5" s="95"/>
      <c r="L5" s="29"/>
    </row>
    <row r="6" spans="1:13" ht="17.149999999999999" customHeight="1" x14ac:dyDescent="0.35">
      <c r="A6" s="8" t="s">
        <v>2</v>
      </c>
      <c r="B6" s="9"/>
      <c r="C6" s="9"/>
      <c r="D6" s="9"/>
      <c r="E6" s="9"/>
      <c r="F6" s="9"/>
      <c r="G6" s="21">
        <f>SUM(B6:F6)</f>
        <v>0</v>
      </c>
      <c r="I6" s="28"/>
      <c r="J6" s="95"/>
      <c r="K6" s="95"/>
      <c r="L6" s="29"/>
    </row>
    <row r="7" spans="1:13" ht="17.149999999999999" customHeight="1" thickBot="1" x14ac:dyDescent="0.4">
      <c r="A7" s="10" t="s">
        <v>3</v>
      </c>
      <c r="B7" s="11"/>
      <c r="C7" s="11"/>
      <c r="D7" s="11"/>
      <c r="E7" s="11"/>
      <c r="F7" s="11"/>
      <c r="G7" s="21">
        <f>SUM(B7:F7)</f>
        <v>0</v>
      </c>
      <c r="I7" s="28"/>
      <c r="J7" s="95"/>
      <c r="K7" s="95"/>
      <c r="L7" s="29"/>
    </row>
    <row r="8" spans="1:13" ht="17.149999999999999" customHeight="1" thickTop="1" thickBot="1" x14ac:dyDescent="0.4">
      <c r="A8" s="12" t="s">
        <v>4</v>
      </c>
      <c r="B8" s="13">
        <f>SUM(B5:B7)</f>
        <v>0</v>
      </c>
      <c r="C8" s="13">
        <f t="shared" ref="C8:F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24">
        <f>SUM(G5:G7)</f>
        <v>0</v>
      </c>
      <c r="I8" s="28"/>
      <c r="J8" s="95"/>
      <c r="K8" s="95"/>
      <c r="L8" s="29"/>
    </row>
    <row r="9" spans="1:13" ht="17.149999999999999" customHeight="1" thickTop="1" x14ac:dyDescent="0.35">
      <c r="A9" s="20" t="s">
        <v>5</v>
      </c>
      <c r="B9" s="14"/>
      <c r="C9" s="14"/>
      <c r="D9" s="14"/>
      <c r="E9" s="14"/>
      <c r="F9" s="14"/>
      <c r="G9" s="14"/>
      <c r="I9" s="28"/>
      <c r="J9" s="95"/>
      <c r="K9" s="95"/>
      <c r="L9" s="29"/>
    </row>
    <row r="10" spans="1:13" ht="17.149999999999999" customHeight="1" x14ac:dyDescent="0.35">
      <c r="A10" s="8" t="s">
        <v>6</v>
      </c>
      <c r="B10" s="9"/>
      <c r="C10" s="9"/>
      <c r="D10" s="9"/>
      <c r="E10" s="9"/>
      <c r="F10" s="9"/>
      <c r="G10" s="23">
        <f>SUM(B10:F10)</f>
        <v>0</v>
      </c>
      <c r="I10" s="28"/>
      <c r="J10" s="95"/>
      <c r="K10" s="95"/>
      <c r="L10" s="29"/>
    </row>
    <row r="11" spans="1:13" ht="17.149999999999999" customHeight="1" x14ac:dyDescent="0.35">
      <c r="A11" s="8" t="s">
        <v>18</v>
      </c>
      <c r="B11" s="9"/>
      <c r="C11" s="9"/>
      <c r="D11" s="9"/>
      <c r="E11" s="9"/>
      <c r="F11" s="9"/>
      <c r="G11" s="23">
        <f t="shared" ref="G11:G20" si="1">SUM(B11:F11)</f>
        <v>0</v>
      </c>
      <c r="I11" s="28"/>
      <c r="J11" s="95"/>
      <c r="K11" s="95"/>
      <c r="L11" s="29"/>
    </row>
    <row r="12" spans="1:13" ht="17.149999999999999" customHeight="1" x14ac:dyDescent="0.35">
      <c r="A12" s="8" t="s">
        <v>19</v>
      </c>
      <c r="B12" s="9"/>
      <c r="C12" s="9"/>
      <c r="D12" s="9"/>
      <c r="E12" s="9"/>
      <c r="F12" s="9"/>
      <c r="G12" s="23">
        <f t="shared" si="1"/>
        <v>0</v>
      </c>
      <c r="I12" s="28"/>
      <c r="J12" s="95"/>
      <c r="K12" s="95"/>
      <c r="L12" s="29"/>
    </row>
    <row r="13" spans="1:13" ht="17.149999999999999" customHeight="1" x14ac:dyDescent="0.35">
      <c r="A13" s="8" t="s">
        <v>31</v>
      </c>
      <c r="B13" s="9"/>
      <c r="C13" s="9"/>
      <c r="D13" s="9"/>
      <c r="E13" s="9"/>
      <c r="F13" s="9"/>
      <c r="G13" s="23">
        <f t="shared" si="1"/>
        <v>0</v>
      </c>
      <c r="I13" s="28"/>
      <c r="J13" s="95"/>
      <c r="K13" s="95"/>
      <c r="L13" s="29"/>
    </row>
    <row r="14" spans="1:13" ht="17.149999999999999" customHeight="1" x14ac:dyDescent="0.35">
      <c r="A14" s="8" t="s">
        <v>30</v>
      </c>
      <c r="B14" s="9"/>
      <c r="C14" s="9"/>
      <c r="D14" s="9"/>
      <c r="E14" s="9"/>
      <c r="F14" s="9"/>
      <c r="G14" s="23">
        <f t="shared" si="1"/>
        <v>0</v>
      </c>
      <c r="I14" s="28"/>
      <c r="J14" s="95"/>
      <c r="K14" s="95"/>
      <c r="L14" s="29"/>
    </row>
    <row r="15" spans="1:13" ht="17.149999999999999" customHeight="1" x14ac:dyDescent="0.35">
      <c r="A15" s="8" t="s">
        <v>7</v>
      </c>
      <c r="B15" s="9"/>
      <c r="C15" s="9"/>
      <c r="D15" s="9"/>
      <c r="E15" s="9"/>
      <c r="F15" s="9"/>
      <c r="G15" s="23">
        <f t="shared" si="1"/>
        <v>0</v>
      </c>
      <c r="I15" s="28"/>
      <c r="J15" s="95"/>
      <c r="K15" s="95"/>
      <c r="L15" s="29"/>
    </row>
    <row r="16" spans="1:13" ht="17.149999999999999" customHeight="1" x14ac:dyDescent="0.35">
      <c r="A16" s="8" t="s">
        <v>8</v>
      </c>
      <c r="B16" s="9"/>
      <c r="C16" s="9"/>
      <c r="D16" s="9"/>
      <c r="E16" s="9"/>
      <c r="F16" s="9"/>
      <c r="G16" s="23">
        <f t="shared" si="1"/>
        <v>0</v>
      </c>
      <c r="I16" s="28"/>
      <c r="J16" s="95"/>
      <c r="K16" s="95"/>
      <c r="L16" s="29"/>
    </row>
    <row r="17" spans="1:12" ht="17.149999999999999" customHeight="1" x14ac:dyDescent="0.35">
      <c r="A17" s="8" t="s">
        <v>9</v>
      </c>
      <c r="B17" s="9"/>
      <c r="C17" s="9"/>
      <c r="D17" s="9"/>
      <c r="E17" s="9"/>
      <c r="F17" s="9"/>
      <c r="G17" s="23">
        <f t="shared" si="1"/>
        <v>0</v>
      </c>
      <c r="I17" s="28"/>
      <c r="J17" s="95"/>
      <c r="K17" s="95"/>
      <c r="L17" s="29"/>
    </row>
    <row r="18" spans="1:12" ht="17.149999999999999" customHeight="1" x14ac:dyDescent="0.35">
      <c r="A18" s="8" t="s">
        <v>20</v>
      </c>
      <c r="B18" s="9"/>
      <c r="C18" s="9"/>
      <c r="D18" s="9"/>
      <c r="E18" s="9"/>
      <c r="F18" s="9"/>
      <c r="G18" s="23">
        <f t="shared" si="1"/>
        <v>0</v>
      </c>
      <c r="I18" s="28"/>
      <c r="J18" s="95"/>
      <c r="K18" s="95"/>
      <c r="L18" s="29"/>
    </row>
    <row r="19" spans="1:12" ht="17.149999999999999" customHeight="1" x14ac:dyDescent="0.35">
      <c r="A19" s="8" t="s">
        <v>10</v>
      </c>
      <c r="B19" s="9"/>
      <c r="C19" s="9"/>
      <c r="D19" s="9"/>
      <c r="E19" s="9"/>
      <c r="F19" s="9"/>
      <c r="G19" s="23">
        <f t="shared" si="1"/>
        <v>0</v>
      </c>
      <c r="I19" s="28"/>
      <c r="J19" s="95"/>
      <c r="K19" s="95"/>
      <c r="L19" s="29"/>
    </row>
    <row r="20" spans="1:12" ht="17.149999999999999" customHeight="1" thickBot="1" x14ac:dyDescent="0.4">
      <c r="A20" s="26" t="s">
        <v>33</v>
      </c>
      <c r="B20" s="11"/>
      <c r="C20" s="11"/>
      <c r="D20" s="11"/>
      <c r="E20" s="11"/>
      <c r="F20" s="11"/>
      <c r="G20" s="23">
        <f t="shared" si="1"/>
        <v>0</v>
      </c>
      <c r="I20" s="28"/>
      <c r="J20" s="95"/>
      <c r="K20" s="95"/>
      <c r="L20" s="29"/>
    </row>
    <row r="21" spans="1:12" ht="17.149999999999999" customHeight="1" thickTop="1" thickBot="1" x14ac:dyDescent="0.4">
      <c r="A21" s="12" t="s">
        <v>11</v>
      </c>
      <c r="B21" s="13">
        <f t="shared" ref="B21:G21" si="2">SUM(B9:B20)</f>
        <v>0</v>
      </c>
      <c r="C21" s="13">
        <f t="shared" si="2"/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22">
        <f t="shared" si="2"/>
        <v>0</v>
      </c>
      <c r="I21" s="28"/>
      <c r="J21" s="95"/>
      <c r="K21" s="95"/>
      <c r="L21" s="29"/>
    </row>
    <row r="22" spans="1:12" ht="17.149999999999999" customHeight="1" thickTop="1" x14ac:dyDescent="0.35">
      <c r="A22" s="20" t="s">
        <v>12</v>
      </c>
      <c r="B22" s="14"/>
      <c r="C22" s="14"/>
      <c r="D22" s="14"/>
      <c r="E22" s="14"/>
      <c r="F22" s="14"/>
      <c r="G22" s="23"/>
      <c r="I22" s="28"/>
      <c r="J22" s="95"/>
      <c r="K22" s="95"/>
      <c r="L22" s="29"/>
    </row>
    <row r="23" spans="1:12" ht="17.149999999999999" customHeight="1" thickBot="1" x14ac:dyDescent="0.4">
      <c r="A23" s="8" t="s">
        <v>25</v>
      </c>
      <c r="B23" s="9"/>
      <c r="C23" s="9"/>
      <c r="D23" s="9"/>
      <c r="E23" s="9"/>
      <c r="F23" s="9"/>
      <c r="G23" s="23">
        <f>SUM(B23:F23)</f>
        <v>0</v>
      </c>
      <c r="I23" s="30"/>
      <c r="J23" s="96"/>
      <c r="K23" s="96"/>
      <c r="L23" s="31"/>
    </row>
    <row r="24" spans="1:12" ht="17.149999999999999" customHeight="1" x14ac:dyDescent="0.35">
      <c r="A24" s="8" t="s">
        <v>23</v>
      </c>
      <c r="B24" s="9"/>
      <c r="C24" s="9"/>
      <c r="D24" s="9"/>
      <c r="E24" s="9"/>
      <c r="F24" s="9"/>
      <c r="G24" s="23">
        <f t="shared" ref="G24:G27" si="3">SUM(B24:F24)</f>
        <v>0</v>
      </c>
    </row>
    <row r="25" spans="1:12" ht="17.149999999999999" customHeight="1" x14ac:dyDescent="0.35">
      <c r="A25" s="8" t="s">
        <v>24</v>
      </c>
      <c r="B25" s="9"/>
      <c r="C25" s="9"/>
      <c r="D25" s="9"/>
      <c r="E25" s="9"/>
      <c r="F25" s="9"/>
      <c r="G25" s="23">
        <f t="shared" si="3"/>
        <v>0</v>
      </c>
      <c r="J25" s="25"/>
      <c r="K25" s="25"/>
    </row>
    <row r="26" spans="1:12" ht="17.149999999999999" customHeight="1" x14ac:dyDescent="0.35">
      <c r="A26" s="8" t="s">
        <v>21</v>
      </c>
      <c r="B26" s="9"/>
      <c r="C26" s="9"/>
      <c r="D26" s="9"/>
      <c r="E26" s="9"/>
      <c r="F26" s="9"/>
      <c r="G26" s="23">
        <f t="shared" si="3"/>
        <v>0</v>
      </c>
    </row>
    <row r="27" spans="1:12" ht="17.149999999999999" customHeight="1" thickBot="1" x14ac:dyDescent="0.4">
      <c r="A27" s="10" t="s">
        <v>22</v>
      </c>
      <c r="B27" s="11"/>
      <c r="C27" s="11"/>
      <c r="D27" s="11"/>
      <c r="E27" s="11"/>
      <c r="F27" s="11"/>
      <c r="G27" s="23">
        <f t="shared" si="3"/>
        <v>0</v>
      </c>
    </row>
    <row r="28" spans="1:12" ht="17.149999999999999" customHeight="1" thickTop="1" thickBot="1" x14ac:dyDescent="0.4">
      <c r="A28" s="12" t="s">
        <v>13</v>
      </c>
      <c r="B28" s="13">
        <f>SUM(B22:B27)</f>
        <v>0</v>
      </c>
      <c r="C28" s="13">
        <f t="shared" ref="C28:G28" si="4">SUM(C22:C27)</f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2">
        <f t="shared" si="4"/>
        <v>0</v>
      </c>
    </row>
    <row r="29" spans="1:12" ht="17.149999999999999" customHeight="1" thickTop="1" x14ac:dyDescent="0.35">
      <c r="A29" s="20" t="s">
        <v>14</v>
      </c>
      <c r="B29" s="14"/>
      <c r="C29" s="14"/>
      <c r="D29" s="14"/>
      <c r="E29" s="14"/>
      <c r="F29" s="14"/>
      <c r="G29" s="23"/>
    </row>
    <row r="30" spans="1:12" ht="17.149999999999999" customHeight="1" x14ac:dyDescent="0.35">
      <c r="A30" s="8" t="s">
        <v>27</v>
      </c>
      <c r="B30" s="9"/>
      <c r="C30" s="9"/>
      <c r="D30" s="9"/>
      <c r="E30" s="9"/>
      <c r="F30" s="9"/>
      <c r="G30" s="23">
        <f>SUM(B30:F30)</f>
        <v>0</v>
      </c>
    </row>
    <row r="31" spans="1:12" ht="17.149999999999999" customHeight="1" x14ac:dyDescent="0.35">
      <c r="A31" s="8" t="s">
        <v>26</v>
      </c>
      <c r="B31" s="9"/>
      <c r="C31" s="9"/>
      <c r="D31" s="9"/>
      <c r="E31" s="9"/>
      <c r="F31" s="9"/>
      <c r="G31" s="23">
        <f t="shared" ref="G31:G34" si="5">SUM(B31:F31)</f>
        <v>0</v>
      </c>
    </row>
    <row r="32" spans="1:12" ht="17.149999999999999" customHeight="1" x14ac:dyDescent="0.35">
      <c r="A32" s="8" t="s">
        <v>28</v>
      </c>
      <c r="B32" s="9"/>
      <c r="C32" s="9"/>
      <c r="D32" s="9"/>
      <c r="E32" s="9"/>
      <c r="F32" s="9"/>
      <c r="G32" s="23">
        <f t="shared" si="5"/>
        <v>0</v>
      </c>
    </row>
    <row r="33" spans="1:7" ht="17.149999999999999" customHeight="1" x14ac:dyDescent="0.35">
      <c r="A33" s="8" t="s">
        <v>29</v>
      </c>
      <c r="B33" s="9"/>
      <c r="C33" s="9"/>
      <c r="D33" s="9"/>
      <c r="E33" s="9"/>
      <c r="F33" s="9"/>
      <c r="G33" s="23">
        <f t="shared" si="5"/>
        <v>0</v>
      </c>
    </row>
    <row r="34" spans="1:7" ht="17.149999999999999" customHeight="1" thickBot="1" x14ac:dyDescent="0.4">
      <c r="A34" s="26" t="s">
        <v>33</v>
      </c>
      <c r="B34" s="11"/>
      <c r="C34" s="11"/>
      <c r="D34" s="11"/>
      <c r="E34" s="11"/>
      <c r="F34" s="11"/>
      <c r="G34" s="23">
        <f t="shared" si="5"/>
        <v>0</v>
      </c>
    </row>
    <row r="35" spans="1:7" ht="17.149999999999999" customHeight="1" thickTop="1" thickBot="1" x14ac:dyDescent="0.4">
      <c r="A35" s="15" t="s">
        <v>15</v>
      </c>
      <c r="B35" s="16">
        <f>SUM(B29:B34)</f>
        <v>0</v>
      </c>
      <c r="C35" s="16">
        <f t="shared" ref="C35:E35" si="6">SUM(C29:C34)</f>
        <v>0</v>
      </c>
      <c r="D35" s="16">
        <f t="shared" si="6"/>
        <v>0</v>
      </c>
      <c r="E35" s="16">
        <f t="shared" si="6"/>
        <v>0</v>
      </c>
      <c r="F35" s="16">
        <f>SUM(F29:F34)</f>
        <v>0</v>
      </c>
      <c r="G35" s="22">
        <f>SUM(G29:G34)</f>
        <v>0</v>
      </c>
    </row>
    <row r="36" spans="1:7" ht="17.149999999999999" customHeight="1" thickTop="1" thickBot="1" x14ac:dyDescent="0.4">
      <c r="A36" s="17" t="s">
        <v>16</v>
      </c>
      <c r="B36" s="18">
        <f>B35+B28+B21+B8</f>
        <v>0</v>
      </c>
      <c r="C36" s="18">
        <f t="shared" ref="C36:E36" si="7">C35+C28+C21+C8</f>
        <v>0</v>
      </c>
      <c r="D36" s="18">
        <f>D35+D28+D21+D8</f>
        <v>0</v>
      </c>
      <c r="E36" s="18">
        <f t="shared" si="7"/>
        <v>0</v>
      </c>
      <c r="F36" s="18">
        <f>F35+F28+F21+F8</f>
        <v>0</v>
      </c>
      <c r="G36" s="18">
        <f>G35+G28+G21+G8</f>
        <v>0</v>
      </c>
    </row>
    <row r="38" spans="1:7" ht="13" customHeight="1" x14ac:dyDescent="0.35">
      <c r="A38" s="103" t="s">
        <v>32</v>
      </c>
      <c r="B38" s="104"/>
      <c r="C38" s="104"/>
      <c r="D38" s="104"/>
      <c r="E38" s="104"/>
      <c r="F38" s="104"/>
      <c r="G38" s="105"/>
    </row>
    <row r="39" spans="1:7" ht="13" customHeight="1" x14ac:dyDescent="0.35">
      <c r="A39" s="106"/>
      <c r="B39" s="107"/>
      <c r="C39" s="107"/>
      <c r="D39" s="107"/>
      <c r="E39" s="107"/>
      <c r="F39" s="107"/>
      <c r="G39" s="108"/>
    </row>
    <row r="40" spans="1:7" ht="13" customHeight="1" x14ac:dyDescent="0.35">
      <c r="A40" s="106"/>
      <c r="B40" s="107"/>
      <c r="C40" s="107"/>
      <c r="D40" s="107"/>
      <c r="E40" s="107"/>
      <c r="F40" s="107"/>
      <c r="G40" s="108"/>
    </row>
    <row r="41" spans="1:7" ht="13" customHeight="1" x14ac:dyDescent="0.35">
      <c r="A41" s="106"/>
      <c r="B41" s="107"/>
      <c r="C41" s="107"/>
      <c r="D41" s="107"/>
      <c r="E41" s="107"/>
      <c r="F41" s="107"/>
      <c r="G41" s="108"/>
    </row>
    <row r="42" spans="1:7" ht="13" customHeight="1" x14ac:dyDescent="0.35">
      <c r="A42" s="109"/>
      <c r="B42" s="110"/>
      <c r="C42" s="110"/>
      <c r="D42" s="110"/>
      <c r="E42" s="110"/>
      <c r="F42" s="110"/>
      <c r="G42" s="111"/>
    </row>
  </sheetData>
  <sheetProtection algorithmName="SHA-512" hashValue="IKZAC/xEocCGy4X0IhGc7oKreHCCGLGM+5CK1LizH5lHjuqaSVxrYC2wB2h/N2FbEhWxnn0XiiGKC+O3LzqKiQ==" saltValue="/kqbvslPe7xZupfhX28QWg==" spinCount="100000" sheet="1" objects="1" scenarios="1"/>
  <mergeCells count="4">
    <mergeCell ref="B1:G1"/>
    <mergeCell ref="A2:G2"/>
    <mergeCell ref="I3:L3"/>
    <mergeCell ref="A38:G42"/>
  </mergeCells>
  <pageMargins left="0.75" right="0.75" top="1" bottom="0.75" header="0.5" footer="0.5"/>
  <pageSetup scale="85" orientation="portrait" blackAndWhite="1" r:id="rId1"/>
  <headerFooter scaleWithDoc="0" alignWithMargins="0">
    <oddHeader>&amp;L&amp;"Arial,Bold"&amp;10AGENCY, PROGRAM AND CITY SHARE EXPENSES&amp;R&amp;8CITY OF MADISON
COMMUNITY RESOURCES PROGRAM
APPENDIX II</oddHeader>
    <oddFooter>&amp;L&amp;"Times New Roman,Regular"&amp;6&amp;D-&amp;F:&amp;A&amp;R&amp;8Page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I17" sqref="I17"/>
    </sheetView>
  </sheetViews>
  <sheetFormatPr defaultRowHeight="15" customHeight="1" x14ac:dyDescent="0.35"/>
  <cols>
    <col min="1" max="1" width="18.07421875" style="1" bestFit="1" customWidth="1"/>
    <col min="2" max="5" width="14" style="1" customWidth="1"/>
    <col min="6" max="256" width="8.84375" style="1"/>
    <col min="257" max="257" width="18.07421875" style="1" bestFit="1" customWidth="1"/>
    <col min="258" max="261" width="14" style="1" customWidth="1"/>
    <col min="262" max="512" width="8.84375" style="1"/>
    <col min="513" max="513" width="18.07421875" style="1" bestFit="1" customWidth="1"/>
    <col min="514" max="517" width="14" style="1" customWidth="1"/>
    <col min="518" max="768" width="8.84375" style="1"/>
    <col min="769" max="769" width="18.07421875" style="1" bestFit="1" customWidth="1"/>
    <col min="770" max="773" width="14" style="1" customWidth="1"/>
    <col min="774" max="1024" width="8.84375" style="1"/>
    <col min="1025" max="1025" width="18.07421875" style="1" bestFit="1" customWidth="1"/>
    <col min="1026" max="1029" width="14" style="1" customWidth="1"/>
    <col min="1030" max="1280" width="8.84375" style="1"/>
    <col min="1281" max="1281" width="18.07421875" style="1" bestFit="1" customWidth="1"/>
    <col min="1282" max="1285" width="14" style="1" customWidth="1"/>
    <col min="1286" max="1536" width="8.84375" style="1"/>
    <col min="1537" max="1537" width="18.07421875" style="1" bestFit="1" customWidth="1"/>
    <col min="1538" max="1541" width="14" style="1" customWidth="1"/>
    <col min="1542" max="1792" width="8.84375" style="1"/>
    <col min="1793" max="1793" width="18.07421875" style="1" bestFit="1" customWidth="1"/>
    <col min="1794" max="1797" width="14" style="1" customWidth="1"/>
    <col min="1798" max="2048" width="8.84375" style="1"/>
    <col min="2049" max="2049" width="18.07421875" style="1" bestFit="1" customWidth="1"/>
    <col min="2050" max="2053" width="14" style="1" customWidth="1"/>
    <col min="2054" max="2304" width="8.84375" style="1"/>
    <col min="2305" max="2305" width="18.07421875" style="1" bestFit="1" customWidth="1"/>
    <col min="2306" max="2309" width="14" style="1" customWidth="1"/>
    <col min="2310" max="2560" width="8.84375" style="1"/>
    <col min="2561" max="2561" width="18.07421875" style="1" bestFit="1" customWidth="1"/>
    <col min="2562" max="2565" width="14" style="1" customWidth="1"/>
    <col min="2566" max="2816" width="8.84375" style="1"/>
    <col min="2817" max="2817" width="18.07421875" style="1" bestFit="1" customWidth="1"/>
    <col min="2818" max="2821" width="14" style="1" customWidth="1"/>
    <col min="2822" max="3072" width="8.84375" style="1"/>
    <col min="3073" max="3073" width="18.07421875" style="1" bestFit="1" customWidth="1"/>
    <col min="3074" max="3077" width="14" style="1" customWidth="1"/>
    <col min="3078" max="3328" width="8.84375" style="1"/>
    <col min="3329" max="3329" width="18.07421875" style="1" bestFit="1" customWidth="1"/>
    <col min="3330" max="3333" width="14" style="1" customWidth="1"/>
    <col min="3334" max="3584" width="8.84375" style="1"/>
    <col min="3585" max="3585" width="18.07421875" style="1" bestFit="1" customWidth="1"/>
    <col min="3586" max="3589" width="14" style="1" customWidth="1"/>
    <col min="3590" max="3840" width="8.84375" style="1"/>
    <col min="3841" max="3841" width="18.07421875" style="1" bestFit="1" customWidth="1"/>
    <col min="3842" max="3845" width="14" style="1" customWidth="1"/>
    <col min="3846" max="4096" width="8.84375" style="1"/>
    <col min="4097" max="4097" width="18.07421875" style="1" bestFit="1" customWidth="1"/>
    <col min="4098" max="4101" width="14" style="1" customWidth="1"/>
    <col min="4102" max="4352" width="8.84375" style="1"/>
    <col min="4353" max="4353" width="18.07421875" style="1" bestFit="1" customWidth="1"/>
    <col min="4354" max="4357" width="14" style="1" customWidth="1"/>
    <col min="4358" max="4608" width="8.84375" style="1"/>
    <col min="4609" max="4609" width="18.07421875" style="1" bestFit="1" customWidth="1"/>
    <col min="4610" max="4613" width="14" style="1" customWidth="1"/>
    <col min="4614" max="4864" width="8.84375" style="1"/>
    <col min="4865" max="4865" width="18.07421875" style="1" bestFit="1" customWidth="1"/>
    <col min="4866" max="4869" width="14" style="1" customWidth="1"/>
    <col min="4870" max="5120" width="8.84375" style="1"/>
    <col min="5121" max="5121" width="18.07421875" style="1" bestFit="1" customWidth="1"/>
    <col min="5122" max="5125" width="14" style="1" customWidth="1"/>
    <col min="5126" max="5376" width="8.84375" style="1"/>
    <col min="5377" max="5377" width="18.07421875" style="1" bestFit="1" customWidth="1"/>
    <col min="5378" max="5381" width="14" style="1" customWidth="1"/>
    <col min="5382" max="5632" width="8.84375" style="1"/>
    <col min="5633" max="5633" width="18.07421875" style="1" bestFit="1" customWidth="1"/>
    <col min="5634" max="5637" width="14" style="1" customWidth="1"/>
    <col min="5638" max="5888" width="8.84375" style="1"/>
    <col min="5889" max="5889" width="18.07421875" style="1" bestFit="1" customWidth="1"/>
    <col min="5890" max="5893" width="14" style="1" customWidth="1"/>
    <col min="5894" max="6144" width="8.84375" style="1"/>
    <col min="6145" max="6145" width="18.07421875" style="1" bestFit="1" customWidth="1"/>
    <col min="6146" max="6149" width="14" style="1" customWidth="1"/>
    <col min="6150" max="6400" width="8.84375" style="1"/>
    <col min="6401" max="6401" width="18.07421875" style="1" bestFit="1" customWidth="1"/>
    <col min="6402" max="6405" width="14" style="1" customWidth="1"/>
    <col min="6406" max="6656" width="8.84375" style="1"/>
    <col min="6657" max="6657" width="18.07421875" style="1" bestFit="1" customWidth="1"/>
    <col min="6658" max="6661" width="14" style="1" customWidth="1"/>
    <col min="6662" max="6912" width="8.84375" style="1"/>
    <col min="6913" max="6913" width="18.07421875" style="1" bestFit="1" customWidth="1"/>
    <col min="6914" max="6917" width="14" style="1" customWidth="1"/>
    <col min="6918" max="7168" width="8.84375" style="1"/>
    <col min="7169" max="7169" width="18.07421875" style="1" bestFit="1" customWidth="1"/>
    <col min="7170" max="7173" width="14" style="1" customWidth="1"/>
    <col min="7174" max="7424" width="8.84375" style="1"/>
    <col min="7425" max="7425" width="18.07421875" style="1" bestFit="1" customWidth="1"/>
    <col min="7426" max="7429" width="14" style="1" customWidth="1"/>
    <col min="7430" max="7680" width="8.84375" style="1"/>
    <col min="7681" max="7681" width="18.07421875" style="1" bestFit="1" customWidth="1"/>
    <col min="7682" max="7685" width="14" style="1" customWidth="1"/>
    <col min="7686" max="7936" width="8.84375" style="1"/>
    <col min="7937" max="7937" width="18.07421875" style="1" bestFit="1" customWidth="1"/>
    <col min="7938" max="7941" width="14" style="1" customWidth="1"/>
    <col min="7942" max="8192" width="8.84375" style="1"/>
    <col min="8193" max="8193" width="18.07421875" style="1" bestFit="1" customWidth="1"/>
    <col min="8194" max="8197" width="14" style="1" customWidth="1"/>
    <col min="8198" max="8448" width="8.84375" style="1"/>
    <col min="8449" max="8449" width="18.07421875" style="1" bestFit="1" customWidth="1"/>
    <col min="8450" max="8453" width="14" style="1" customWidth="1"/>
    <col min="8454" max="8704" width="8.84375" style="1"/>
    <col min="8705" max="8705" width="18.07421875" style="1" bestFit="1" customWidth="1"/>
    <col min="8706" max="8709" width="14" style="1" customWidth="1"/>
    <col min="8710" max="8960" width="8.84375" style="1"/>
    <col min="8961" max="8961" width="18.07421875" style="1" bestFit="1" customWidth="1"/>
    <col min="8962" max="8965" width="14" style="1" customWidth="1"/>
    <col min="8966" max="9216" width="8.84375" style="1"/>
    <col min="9217" max="9217" width="18.07421875" style="1" bestFit="1" customWidth="1"/>
    <col min="9218" max="9221" width="14" style="1" customWidth="1"/>
    <col min="9222" max="9472" width="8.84375" style="1"/>
    <col min="9473" max="9473" width="18.07421875" style="1" bestFit="1" customWidth="1"/>
    <col min="9474" max="9477" width="14" style="1" customWidth="1"/>
    <col min="9478" max="9728" width="8.84375" style="1"/>
    <col min="9729" max="9729" width="18.07421875" style="1" bestFit="1" customWidth="1"/>
    <col min="9730" max="9733" width="14" style="1" customWidth="1"/>
    <col min="9734" max="9984" width="8.84375" style="1"/>
    <col min="9985" max="9985" width="18.07421875" style="1" bestFit="1" customWidth="1"/>
    <col min="9986" max="9989" width="14" style="1" customWidth="1"/>
    <col min="9990" max="10240" width="8.84375" style="1"/>
    <col min="10241" max="10241" width="18.07421875" style="1" bestFit="1" customWidth="1"/>
    <col min="10242" max="10245" width="14" style="1" customWidth="1"/>
    <col min="10246" max="10496" width="8.84375" style="1"/>
    <col min="10497" max="10497" width="18.07421875" style="1" bestFit="1" customWidth="1"/>
    <col min="10498" max="10501" width="14" style="1" customWidth="1"/>
    <col min="10502" max="10752" width="8.84375" style="1"/>
    <col min="10753" max="10753" width="18.07421875" style="1" bestFit="1" customWidth="1"/>
    <col min="10754" max="10757" width="14" style="1" customWidth="1"/>
    <col min="10758" max="11008" width="8.84375" style="1"/>
    <col min="11009" max="11009" width="18.07421875" style="1" bestFit="1" customWidth="1"/>
    <col min="11010" max="11013" width="14" style="1" customWidth="1"/>
    <col min="11014" max="11264" width="8.84375" style="1"/>
    <col min="11265" max="11265" width="18.07421875" style="1" bestFit="1" customWidth="1"/>
    <col min="11266" max="11269" width="14" style="1" customWidth="1"/>
    <col min="11270" max="11520" width="8.84375" style="1"/>
    <col min="11521" max="11521" width="18.07421875" style="1" bestFit="1" customWidth="1"/>
    <col min="11522" max="11525" width="14" style="1" customWidth="1"/>
    <col min="11526" max="11776" width="8.84375" style="1"/>
    <col min="11777" max="11777" width="18.07421875" style="1" bestFit="1" customWidth="1"/>
    <col min="11778" max="11781" width="14" style="1" customWidth="1"/>
    <col min="11782" max="12032" width="8.84375" style="1"/>
    <col min="12033" max="12033" width="18.07421875" style="1" bestFit="1" customWidth="1"/>
    <col min="12034" max="12037" width="14" style="1" customWidth="1"/>
    <col min="12038" max="12288" width="8.84375" style="1"/>
    <col min="12289" max="12289" width="18.07421875" style="1" bestFit="1" customWidth="1"/>
    <col min="12290" max="12293" width="14" style="1" customWidth="1"/>
    <col min="12294" max="12544" width="8.84375" style="1"/>
    <col min="12545" max="12545" width="18.07421875" style="1" bestFit="1" customWidth="1"/>
    <col min="12546" max="12549" width="14" style="1" customWidth="1"/>
    <col min="12550" max="12800" width="8.84375" style="1"/>
    <col min="12801" max="12801" width="18.07421875" style="1" bestFit="1" customWidth="1"/>
    <col min="12802" max="12805" width="14" style="1" customWidth="1"/>
    <col min="12806" max="13056" width="8.84375" style="1"/>
    <col min="13057" max="13057" width="18.07421875" style="1" bestFit="1" customWidth="1"/>
    <col min="13058" max="13061" width="14" style="1" customWidth="1"/>
    <col min="13062" max="13312" width="8.84375" style="1"/>
    <col min="13313" max="13313" width="18.07421875" style="1" bestFit="1" customWidth="1"/>
    <col min="13314" max="13317" width="14" style="1" customWidth="1"/>
    <col min="13318" max="13568" width="8.84375" style="1"/>
    <col min="13569" max="13569" width="18.07421875" style="1" bestFit="1" customWidth="1"/>
    <col min="13570" max="13573" width="14" style="1" customWidth="1"/>
    <col min="13574" max="13824" width="8.84375" style="1"/>
    <col min="13825" max="13825" width="18.07421875" style="1" bestFit="1" customWidth="1"/>
    <col min="13826" max="13829" width="14" style="1" customWidth="1"/>
    <col min="13830" max="14080" width="8.84375" style="1"/>
    <col min="14081" max="14081" width="18.07421875" style="1" bestFit="1" customWidth="1"/>
    <col min="14082" max="14085" width="14" style="1" customWidth="1"/>
    <col min="14086" max="14336" width="8.84375" style="1"/>
    <col min="14337" max="14337" width="18.07421875" style="1" bestFit="1" customWidth="1"/>
    <col min="14338" max="14341" width="14" style="1" customWidth="1"/>
    <col min="14342" max="14592" width="8.84375" style="1"/>
    <col min="14593" max="14593" width="18.07421875" style="1" bestFit="1" customWidth="1"/>
    <col min="14594" max="14597" width="14" style="1" customWidth="1"/>
    <col min="14598" max="14848" width="8.84375" style="1"/>
    <col min="14849" max="14849" width="18.07421875" style="1" bestFit="1" customWidth="1"/>
    <col min="14850" max="14853" width="14" style="1" customWidth="1"/>
    <col min="14854" max="15104" width="8.84375" style="1"/>
    <col min="15105" max="15105" width="18.07421875" style="1" bestFit="1" customWidth="1"/>
    <col min="15106" max="15109" width="14" style="1" customWidth="1"/>
    <col min="15110" max="15360" width="8.84375" style="1"/>
    <col min="15361" max="15361" width="18.07421875" style="1" bestFit="1" customWidth="1"/>
    <col min="15362" max="15365" width="14" style="1" customWidth="1"/>
    <col min="15366" max="15616" width="8.84375" style="1"/>
    <col min="15617" max="15617" width="18.07421875" style="1" bestFit="1" customWidth="1"/>
    <col min="15618" max="15621" width="14" style="1" customWidth="1"/>
    <col min="15622" max="15872" width="8.84375" style="1"/>
    <col min="15873" max="15873" width="18.07421875" style="1" bestFit="1" customWidth="1"/>
    <col min="15874" max="15877" width="14" style="1" customWidth="1"/>
    <col min="15878" max="16128" width="8.84375" style="1"/>
    <col min="16129" max="16129" width="18.07421875" style="1" bestFit="1" customWidth="1"/>
    <col min="16130" max="16133" width="14" style="1" customWidth="1"/>
    <col min="16134" max="16384" width="8.84375" style="1"/>
  </cols>
  <sheetData>
    <row r="1" spans="1:6" ht="15" customHeight="1" x14ac:dyDescent="0.35">
      <c r="A1" s="36" t="s">
        <v>48</v>
      </c>
      <c r="B1" s="113"/>
      <c r="C1" s="113"/>
      <c r="D1" s="113"/>
      <c r="E1" s="113"/>
      <c r="F1" s="27"/>
    </row>
    <row r="2" spans="1:6" ht="15" customHeight="1" x14ac:dyDescent="0.35">
      <c r="A2" s="36"/>
      <c r="F2" s="27"/>
    </row>
    <row r="3" spans="1:6" ht="15" customHeight="1" x14ac:dyDescent="0.35">
      <c r="A3" s="36" t="s">
        <v>49</v>
      </c>
      <c r="B3" s="114"/>
      <c r="C3" s="114"/>
      <c r="D3" s="37" t="s">
        <v>50</v>
      </c>
      <c r="E3" s="38"/>
      <c r="F3" s="27"/>
    </row>
    <row r="4" spans="1:6" ht="15" customHeight="1" x14ac:dyDescent="0.35">
      <c r="A4" s="36"/>
      <c r="D4" s="36"/>
      <c r="F4" s="27"/>
    </row>
    <row r="5" spans="1:6" ht="15" customHeight="1" x14ac:dyDescent="0.35">
      <c r="A5" s="36" t="s">
        <v>51</v>
      </c>
      <c r="B5" s="113"/>
      <c r="C5" s="113"/>
      <c r="D5" s="37" t="s">
        <v>52</v>
      </c>
      <c r="E5" s="38"/>
      <c r="F5" s="27"/>
    </row>
    <row r="7" spans="1:6" ht="15" customHeight="1" x14ac:dyDescent="0.35">
      <c r="A7" s="115" t="s">
        <v>53</v>
      </c>
      <c r="B7" s="115"/>
      <c r="C7" s="115"/>
      <c r="D7" s="115"/>
      <c r="E7" s="115"/>
    </row>
    <row r="8" spans="1:6" ht="30.75" customHeight="1" x14ac:dyDescent="0.35">
      <c r="A8" s="116" t="s">
        <v>54</v>
      </c>
      <c r="B8" s="116"/>
      <c r="C8" s="116"/>
      <c r="D8" s="116"/>
      <c r="E8" s="116"/>
    </row>
    <row r="9" spans="1:6" ht="15" customHeight="1" thickBot="1" x14ac:dyDescent="0.4"/>
    <row r="10" spans="1:6" s="42" customFormat="1" ht="36.75" customHeight="1" x14ac:dyDescent="0.35">
      <c r="A10" s="39" t="s">
        <v>55</v>
      </c>
      <c r="B10" s="40" t="s">
        <v>56</v>
      </c>
      <c r="C10" s="40" t="s">
        <v>57</v>
      </c>
      <c r="D10" s="40" t="s">
        <v>58</v>
      </c>
      <c r="E10" s="41" t="s">
        <v>59</v>
      </c>
    </row>
    <row r="11" spans="1:6" ht="15" customHeight="1" x14ac:dyDescent="0.35">
      <c r="A11" s="43" t="s">
        <v>1</v>
      </c>
      <c r="B11" s="44">
        <f>'AppIV-PgExp'!D7+'AppIV-PgExp'!D12+'AppIV-PgExp'!D17+'AppIV-PgExp'!D22+'AppIV-PgExp'!D27</f>
        <v>0</v>
      </c>
      <c r="C11" s="45">
        <f>'AppIV-PgExp'!F7+'AppIV-PgExp'!F12+'AppIV-PgExp'!F17+'AppIV-PgExp'!F22+'AppIV-PgExp'!F27</f>
        <v>0</v>
      </c>
      <c r="D11" s="44">
        <f>'AppIV-PgExp'!G7+'AppIV-PgExp'!G12+'AppIV-PgExp'!G17+'AppIV-PgExp'!G22+'AppIV-PgExp'!G27</f>
        <v>0</v>
      </c>
      <c r="E11" s="46">
        <f>IF(B11&gt;0,D11/B11,0)</f>
        <v>0</v>
      </c>
    </row>
    <row r="12" spans="1:6" ht="15" customHeight="1" x14ac:dyDescent="0.35">
      <c r="A12" s="47" t="s">
        <v>5</v>
      </c>
      <c r="B12" s="45">
        <f>'AppIV-PgExp'!D8+'AppIV-PgExp'!D13+'AppIV-PgExp'!D18+'AppIV-PgExp'!D23+'AppIV-PgExp'!D28</f>
        <v>0</v>
      </c>
      <c r="C12" s="45">
        <f>'AppIV-PgExp'!F8+'AppIV-PgExp'!F13+'AppIV-PgExp'!F18+'AppIV-PgExp'!F23+'AppIV-PgExp'!F28</f>
        <v>0</v>
      </c>
      <c r="D12" s="44">
        <f>'AppIV-PgExp'!G8+'AppIV-PgExp'!G13+'AppIV-PgExp'!G18+'AppIV-PgExp'!G23+'AppIV-PgExp'!G28</f>
        <v>0</v>
      </c>
      <c r="E12" s="46">
        <f>IF(B12&gt;0,D12/B12,0)</f>
        <v>0</v>
      </c>
    </row>
    <row r="13" spans="1:6" ht="15" customHeight="1" x14ac:dyDescent="0.35">
      <c r="A13" s="43" t="s">
        <v>12</v>
      </c>
      <c r="B13" s="44">
        <f>'AppIV-PgExp'!D9+'AppIV-PgExp'!D14+'AppIV-PgExp'!D19+'AppIV-PgExp'!D24+'AppIV-PgExp'!D29</f>
        <v>0</v>
      </c>
      <c r="C13" s="45">
        <f>'AppIV-PgExp'!F9+'AppIV-PgExp'!F14+'AppIV-PgExp'!F19+'AppIV-PgExp'!F24+'AppIV-PgExp'!F29</f>
        <v>0</v>
      </c>
      <c r="D13" s="44">
        <f>'AppIV-PgExp'!G9+'AppIV-PgExp'!G14+'AppIV-PgExp'!G19+'AppIV-PgExp'!G24+'AppIV-PgExp'!G29</f>
        <v>0</v>
      </c>
      <c r="E13" s="46">
        <f>IF(B13&gt;0,D13/B13,0)</f>
        <v>0</v>
      </c>
    </row>
    <row r="14" spans="1:6" ht="15" customHeight="1" x14ac:dyDescent="0.35">
      <c r="A14" s="43" t="s">
        <v>14</v>
      </c>
      <c r="B14" s="44">
        <f>'AppIV-PgExp'!D10+'AppIV-PgExp'!D15+'AppIV-PgExp'!D20+'AppIV-PgExp'!D25+'AppIV-PgExp'!D30</f>
        <v>0</v>
      </c>
      <c r="C14" s="45">
        <f>'AppIV-PgExp'!F10+'AppIV-PgExp'!F15+'AppIV-PgExp'!F20+'AppIV-PgExp'!F25+'AppIV-PgExp'!F30</f>
        <v>0</v>
      </c>
      <c r="D14" s="44">
        <f>'AppIV-PgExp'!G10+'AppIV-PgExp'!G15+'AppIV-PgExp'!G20+'AppIV-PgExp'!G25+'AppIV-PgExp'!G30</f>
        <v>0</v>
      </c>
      <c r="E14" s="46">
        <f>IF(B14&gt;0,D14/B14,0)</f>
        <v>0</v>
      </c>
    </row>
    <row r="15" spans="1:6" ht="15" customHeight="1" thickBot="1" x14ac:dyDescent="0.4">
      <c r="A15" s="48" t="s">
        <v>60</v>
      </c>
      <c r="B15" s="49">
        <f>SUM(B11:B14)</f>
        <v>0</v>
      </c>
      <c r="C15" s="50">
        <f>SUM(C11:C14)</f>
        <v>0</v>
      </c>
      <c r="D15" s="51">
        <f>SUM(D11:D14)</f>
        <v>0</v>
      </c>
      <c r="E15" s="52">
        <f>IF(B15&gt;0,D15/B15,0)</f>
        <v>0</v>
      </c>
    </row>
    <row r="18" spans="1:5" ht="15" customHeight="1" x14ac:dyDescent="0.35">
      <c r="A18" s="1" t="s">
        <v>61</v>
      </c>
    </row>
    <row r="19" spans="1:5" ht="15" customHeight="1" x14ac:dyDescent="0.35">
      <c r="A19" s="1" t="s">
        <v>62</v>
      </c>
    </row>
    <row r="21" spans="1:5" ht="15" customHeight="1" x14ac:dyDescent="0.35">
      <c r="A21" s="53" t="s">
        <v>63</v>
      </c>
      <c r="B21"/>
      <c r="C21"/>
      <c r="D21"/>
      <c r="E21"/>
    </row>
    <row r="22" spans="1:5" ht="45" customHeight="1" x14ac:dyDescent="0.35">
      <c r="A22" s="112" t="s">
        <v>64</v>
      </c>
      <c r="B22" s="112"/>
      <c r="C22" s="112"/>
      <c r="D22" s="112"/>
      <c r="E22" s="112"/>
    </row>
    <row r="23" spans="1:5" ht="44.25" customHeight="1" x14ac:dyDescent="0.35">
      <c r="A23" s="112" t="s">
        <v>65</v>
      </c>
      <c r="B23" s="112"/>
      <c r="C23" s="112"/>
      <c r="D23" s="112"/>
      <c r="E23" s="112"/>
    </row>
    <row r="24" spans="1:5" ht="27.75" customHeight="1" x14ac:dyDescent="0.35">
      <c r="A24" s="112" t="s">
        <v>66</v>
      </c>
      <c r="B24" s="112"/>
      <c r="C24" s="112"/>
      <c r="D24" s="112"/>
      <c r="E24" s="112"/>
    </row>
  </sheetData>
  <sheetProtection algorithmName="SHA-512" hashValue="qv7N9Y1InQH8x4tRbS2xVinz21PiG7By3AOjzMWpvwzHc+0zzMQmz/df9oIiAemFNJ3aWWUxpgHr4VrfcA9nPA==" saltValue="H1F1lrSHM7XgSqE+nFsS4w==" spinCount="100000" sheet="1" objects="1" scenarios="1"/>
  <mergeCells count="8">
    <mergeCell ref="A23:E23"/>
    <mergeCell ref="A24:E24"/>
    <mergeCell ref="B1:E1"/>
    <mergeCell ref="B3:C3"/>
    <mergeCell ref="B5:C5"/>
    <mergeCell ref="A7:E7"/>
    <mergeCell ref="A8:E8"/>
    <mergeCell ref="A22:E22"/>
  </mergeCells>
  <pageMargins left="0.75" right="0.75" top="1" bottom="1" header="0.5" footer="0.5"/>
  <pageSetup orientation="portrait" blackAndWhite="1" r:id="rId1"/>
  <headerFooter scaleWithDoc="0" alignWithMargins="0">
    <oddHeader>&amp;L&amp;"Arial,Bold"&amp;10REVENUE AND EXPENSE REPORT SUMMARY&amp;R&amp;8CITY OF MADISON
COMMUNITY RESOURCES PROGRAM
APPENDIX IV - PART 1</oddHeader>
    <oddFooter>&amp;L&amp;"Times New Roman,Regular"&amp;6&amp;D-&amp;F:&amp;A&amp;R&amp;8Page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120" zoomScaleNormal="120" workbookViewId="0">
      <selection activeCell="E12" sqref="E12"/>
    </sheetView>
  </sheetViews>
  <sheetFormatPr defaultRowHeight="15" customHeight="1" x14ac:dyDescent="0.35"/>
  <cols>
    <col min="1" max="1" width="4.3046875" style="1" customWidth="1"/>
    <col min="2" max="2" width="12.84375" style="1" customWidth="1"/>
    <col min="3" max="3" width="12.4609375" style="1" customWidth="1"/>
    <col min="4" max="4" width="9.4609375" style="1" customWidth="1"/>
    <col min="5" max="8" width="8.84375" style="1" customWidth="1"/>
    <col min="9" max="256" width="8.84375" style="1"/>
    <col min="257" max="257" width="4.3046875" style="1" customWidth="1"/>
    <col min="258" max="258" width="12.84375" style="1" customWidth="1"/>
    <col min="259" max="259" width="12.4609375" style="1" customWidth="1"/>
    <col min="260" max="260" width="9.4609375" style="1" customWidth="1"/>
    <col min="261" max="264" width="8.84375" style="1" customWidth="1"/>
    <col min="265" max="512" width="8.84375" style="1"/>
    <col min="513" max="513" width="4.3046875" style="1" customWidth="1"/>
    <col min="514" max="514" width="12.84375" style="1" customWidth="1"/>
    <col min="515" max="515" width="12.4609375" style="1" customWidth="1"/>
    <col min="516" max="516" width="9.4609375" style="1" customWidth="1"/>
    <col min="517" max="520" width="8.84375" style="1" customWidth="1"/>
    <col min="521" max="768" width="8.84375" style="1"/>
    <col min="769" max="769" width="4.3046875" style="1" customWidth="1"/>
    <col min="770" max="770" width="12.84375" style="1" customWidth="1"/>
    <col min="771" max="771" width="12.4609375" style="1" customWidth="1"/>
    <col min="772" max="772" width="9.4609375" style="1" customWidth="1"/>
    <col min="773" max="776" width="8.84375" style="1" customWidth="1"/>
    <col min="777" max="1024" width="8.84375" style="1"/>
    <col min="1025" max="1025" width="4.3046875" style="1" customWidth="1"/>
    <col min="1026" max="1026" width="12.84375" style="1" customWidth="1"/>
    <col min="1027" max="1027" width="12.4609375" style="1" customWidth="1"/>
    <col min="1028" max="1028" width="9.4609375" style="1" customWidth="1"/>
    <col min="1029" max="1032" width="8.84375" style="1" customWidth="1"/>
    <col min="1033" max="1280" width="8.84375" style="1"/>
    <col min="1281" max="1281" width="4.3046875" style="1" customWidth="1"/>
    <col min="1282" max="1282" width="12.84375" style="1" customWidth="1"/>
    <col min="1283" max="1283" width="12.4609375" style="1" customWidth="1"/>
    <col min="1284" max="1284" width="9.4609375" style="1" customWidth="1"/>
    <col min="1285" max="1288" width="8.84375" style="1" customWidth="1"/>
    <col min="1289" max="1536" width="8.84375" style="1"/>
    <col min="1537" max="1537" width="4.3046875" style="1" customWidth="1"/>
    <col min="1538" max="1538" width="12.84375" style="1" customWidth="1"/>
    <col min="1539" max="1539" width="12.4609375" style="1" customWidth="1"/>
    <col min="1540" max="1540" width="9.4609375" style="1" customWidth="1"/>
    <col min="1541" max="1544" width="8.84375" style="1" customWidth="1"/>
    <col min="1545" max="1792" width="8.84375" style="1"/>
    <col min="1793" max="1793" width="4.3046875" style="1" customWidth="1"/>
    <col min="1794" max="1794" width="12.84375" style="1" customWidth="1"/>
    <col min="1795" max="1795" width="12.4609375" style="1" customWidth="1"/>
    <col min="1796" max="1796" width="9.4609375" style="1" customWidth="1"/>
    <col min="1797" max="1800" width="8.84375" style="1" customWidth="1"/>
    <col min="1801" max="2048" width="8.84375" style="1"/>
    <col min="2049" max="2049" width="4.3046875" style="1" customWidth="1"/>
    <col min="2050" max="2050" width="12.84375" style="1" customWidth="1"/>
    <col min="2051" max="2051" width="12.4609375" style="1" customWidth="1"/>
    <col min="2052" max="2052" width="9.4609375" style="1" customWidth="1"/>
    <col min="2053" max="2056" width="8.84375" style="1" customWidth="1"/>
    <col min="2057" max="2304" width="8.84375" style="1"/>
    <col min="2305" max="2305" width="4.3046875" style="1" customWidth="1"/>
    <col min="2306" max="2306" width="12.84375" style="1" customWidth="1"/>
    <col min="2307" max="2307" width="12.4609375" style="1" customWidth="1"/>
    <col min="2308" max="2308" width="9.4609375" style="1" customWidth="1"/>
    <col min="2309" max="2312" width="8.84375" style="1" customWidth="1"/>
    <col min="2313" max="2560" width="8.84375" style="1"/>
    <col min="2561" max="2561" width="4.3046875" style="1" customWidth="1"/>
    <col min="2562" max="2562" width="12.84375" style="1" customWidth="1"/>
    <col min="2563" max="2563" width="12.4609375" style="1" customWidth="1"/>
    <col min="2564" max="2564" width="9.4609375" style="1" customWidth="1"/>
    <col min="2565" max="2568" width="8.84375" style="1" customWidth="1"/>
    <col min="2569" max="2816" width="8.84375" style="1"/>
    <col min="2817" max="2817" width="4.3046875" style="1" customWidth="1"/>
    <col min="2818" max="2818" width="12.84375" style="1" customWidth="1"/>
    <col min="2819" max="2819" width="12.4609375" style="1" customWidth="1"/>
    <col min="2820" max="2820" width="9.4609375" style="1" customWidth="1"/>
    <col min="2821" max="2824" width="8.84375" style="1" customWidth="1"/>
    <col min="2825" max="3072" width="8.84375" style="1"/>
    <col min="3073" max="3073" width="4.3046875" style="1" customWidth="1"/>
    <col min="3074" max="3074" width="12.84375" style="1" customWidth="1"/>
    <col min="3075" max="3075" width="12.4609375" style="1" customWidth="1"/>
    <col min="3076" max="3076" width="9.4609375" style="1" customWidth="1"/>
    <col min="3077" max="3080" width="8.84375" style="1" customWidth="1"/>
    <col min="3081" max="3328" width="8.84375" style="1"/>
    <col min="3329" max="3329" width="4.3046875" style="1" customWidth="1"/>
    <col min="3330" max="3330" width="12.84375" style="1" customWidth="1"/>
    <col min="3331" max="3331" width="12.4609375" style="1" customWidth="1"/>
    <col min="3332" max="3332" width="9.4609375" style="1" customWidth="1"/>
    <col min="3333" max="3336" width="8.84375" style="1" customWidth="1"/>
    <col min="3337" max="3584" width="8.84375" style="1"/>
    <col min="3585" max="3585" width="4.3046875" style="1" customWidth="1"/>
    <col min="3586" max="3586" width="12.84375" style="1" customWidth="1"/>
    <col min="3587" max="3587" width="12.4609375" style="1" customWidth="1"/>
    <col min="3588" max="3588" width="9.4609375" style="1" customWidth="1"/>
    <col min="3589" max="3592" width="8.84375" style="1" customWidth="1"/>
    <col min="3593" max="3840" width="8.84375" style="1"/>
    <col min="3841" max="3841" width="4.3046875" style="1" customWidth="1"/>
    <col min="3842" max="3842" width="12.84375" style="1" customWidth="1"/>
    <col min="3843" max="3843" width="12.4609375" style="1" customWidth="1"/>
    <col min="3844" max="3844" width="9.4609375" style="1" customWidth="1"/>
    <col min="3845" max="3848" width="8.84375" style="1" customWidth="1"/>
    <col min="3849" max="4096" width="8.84375" style="1"/>
    <col min="4097" max="4097" width="4.3046875" style="1" customWidth="1"/>
    <col min="4098" max="4098" width="12.84375" style="1" customWidth="1"/>
    <col min="4099" max="4099" width="12.4609375" style="1" customWidth="1"/>
    <col min="4100" max="4100" width="9.4609375" style="1" customWidth="1"/>
    <col min="4101" max="4104" width="8.84375" style="1" customWidth="1"/>
    <col min="4105" max="4352" width="8.84375" style="1"/>
    <col min="4353" max="4353" width="4.3046875" style="1" customWidth="1"/>
    <col min="4354" max="4354" width="12.84375" style="1" customWidth="1"/>
    <col min="4355" max="4355" width="12.4609375" style="1" customWidth="1"/>
    <col min="4356" max="4356" width="9.4609375" style="1" customWidth="1"/>
    <col min="4357" max="4360" width="8.84375" style="1" customWidth="1"/>
    <col min="4361" max="4608" width="8.84375" style="1"/>
    <col min="4609" max="4609" width="4.3046875" style="1" customWidth="1"/>
    <col min="4610" max="4610" width="12.84375" style="1" customWidth="1"/>
    <col min="4611" max="4611" width="12.4609375" style="1" customWidth="1"/>
    <col min="4612" max="4612" width="9.4609375" style="1" customWidth="1"/>
    <col min="4613" max="4616" width="8.84375" style="1" customWidth="1"/>
    <col min="4617" max="4864" width="8.84375" style="1"/>
    <col min="4865" max="4865" width="4.3046875" style="1" customWidth="1"/>
    <col min="4866" max="4866" width="12.84375" style="1" customWidth="1"/>
    <col min="4867" max="4867" width="12.4609375" style="1" customWidth="1"/>
    <col min="4868" max="4868" width="9.4609375" style="1" customWidth="1"/>
    <col min="4869" max="4872" width="8.84375" style="1" customWidth="1"/>
    <col min="4873" max="5120" width="8.84375" style="1"/>
    <col min="5121" max="5121" width="4.3046875" style="1" customWidth="1"/>
    <col min="5122" max="5122" width="12.84375" style="1" customWidth="1"/>
    <col min="5123" max="5123" width="12.4609375" style="1" customWidth="1"/>
    <col min="5124" max="5124" width="9.4609375" style="1" customWidth="1"/>
    <col min="5125" max="5128" width="8.84375" style="1" customWidth="1"/>
    <col min="5129" max="5376" width="8.84375" style="1"/>
    <col min="5377" max="5377" width="4.3046875" style="1" customWidth="1"/>
    <col min="5378" max="5378" width="12.84375" style="1" customWidth="1"/>
    <col min="5379" max="5379" width="12.4609375" style="1" customWidth="1"/>
    <col min="5380" max="5380" width="9.4609375" style="1" customWidth="1"/>
    <col min="5381" max="5384" width="8.84375" style="1" customWidth="1"/>
    <col min="5385" max="5632" width="8.84375" style="1"/>
    <col min="5633" max="5633" width="4.3046875" style="1" customWidth="1"/>
    <col min="5634" max="5634" width="12.84375" style="1" customWidth="1"/>
    <col min="5635" max="5635" width="12.4609375" style="1" customWidth="1"/>
    <col min="5636" max="5636" width="9.4609375" style="1" customWidth="1"/>
    <col min="5637" max="5640" width="8.84375" style="1" customWidth="1"/>
    <col min="5641" max="5888" width="8.84375" style="1"/>
    <col min="5889" max="5889" width="4.3046875" style="1" customWidth="1"/>
    <col min="5890" max="5890" width="12.84375" style="1" customWidth="1"/>
    <col min="5891" max="5891" width="12.4609375" style="1" customWidth="1"/>
    <col min="5892" max="5892" width="9.4609375" style="1" customWidth="1"/>
    <col min="5893" max="5896" width="8.84375" style="1" customWidth="1"/>
    <col min="5897" max="6144" width="8.84375" style="1"/>
    <col min="6145" max="6145" width="4.3046875" style="1" customWidth="1"/>
    <col min="6146" max="6146" width="12.84375" style="1" customWidth="1"/>
    <col min="6147" max="6147" width="12.4609375" style="1" customWidth="1"/>
    <col min="6148" max="6148" width="9.4609375" style="1" customWidth="1"/>
    <col min="6149" max="6152" width="8.84375" style="1" customWidth="1"/>
    <col min="6153" max="6400" width="8.84375" style="1"/>
    <col min="6401" max="6401" width="4.3046875" style="1" customWidth="1"/>
    <col min="6402" max="6402" width="12.84375" style="1" customWidth="1"/>
    <col min="6403" max="6403" width="12.4609375" style="1" customWidth="1"/>
    <col min="6404" max="6404" width="9.4609375" style="1" customWidth="1"/>
    <col min="6405" max="6408" width="8.84375" style="1" customWidth="1"/>
    <col min="6409" max="6656" width="8.84375" style="1"/>
    <col min="6657" max="6657" width="4.3046875" style="1" customWidth="1"/>
    <col min="6658" max="6658" width="12.84375" style="1" customWidth="1"/>
    <col min="6659" max="6659" width="12.4609375" style="1" customWidth="1"/>
    <col min="6660" max="6660" width="9.4609375" style="1" customWidth="1"/>
    <col min="6661" max="6664" width="8.84375" style="1" customWidth="1"/>
    <col min="6665" max="6912" width="8.84375" style="1"/>
    <col min="6913" max="6913" width="4.3046875" style="1" customWidth="1"/>
    <col min="6914" max="6914" width="12.84375" style="1" customWidth="1"/>
    <col min="6915" max="6915" width="12.4609375" style="1" customWidth="1"/>
    <col min="6916" max="6916" width="9.4609375" style="1" customWidth="1"/>
    <col min="6917" max="6920" width="8.84375" style="1" customWidth="1"/>
    <col min="6921" max="7168" width="8.84375" style="1"/>
    <col min="7169" max="7169" width="4.3046875" style="1" customWidth="1"/>
    <col min="7170" max="7170" width="12.84375" style="1" customWidth="1"/>
    <col min="7171" max="7171" width="12.4609375" style="1" customWidth="1"/>
    <col min="7172" max="7172" width="9.4609375" style="1" customWidth="1"/>
    <col min="7173" max="7176" width="8.84375" style="1" customWidth="1"/>
    <col min="7177" max="7424" width="8.84375" style="1"/>
    <col min="7425" max="7425" width="4.3046875" style="1" customWidth="1"/>
    <col min="7426" max="7426" width="12.84375" style="1" customWidth="1"/>
    <col min="7427" max="7427" width="12.4609375" style="1" customWidth="1"/>
    <col min="7428" max="7428" width="9.4609375" style="1" customWidth="1"/>
    <col min="7429" max="7432" width="8.84375" style="1" customWidth="1"/>
    <col min="7433" max="7680" width="8.84375" style="1"/>
    <col min="7681" max="7681" width="4.3046875" style="1" customWidth="1"/>
    <col min="7682" max="7682" width="12.84375" style="1" customWidth="1"/>
    <col min="7683" max="7683" width="12.4609375" style="1" customWidth="1"/>
    <col min="7684" max="7684" width="9.4609375" style="1" customWidth="1"/>
    <col min="7685" max="7688" width="8.84375" style="1" customWidth="1"/>
    <col min="7689" max="7936" width="8.84375" style="1"/>
    <col min="7937" max="7937" width="4.3046875" style="1" customWidth="1"/>
    <col min="7938" max="7938" width="12.84375" style="1" customWidth="1"/>
    <col min="7939" max="7939" width="12.4609375" style="1" customWidth="1"/>
    <col min="7940" max="7940" width="9.4609375" style="1" customWidth="1"/>
    <col min="7941" max="7944" width="8.84375" style="1" customWidth="1"/>
    <col min="7945" max="8192" width="8.84375" style="1"/>
    <col min="8193" max="8193" width="4.3046875" style="1" customWidth="1"/>
    <col min="8194" max="8194" width="12.84375" style="1" customWidth="1"/>
    <col min="8195" max="8195" width="12.4609375" style="1" customWidth="1"/>
    <col min="8196" max="8196" width="9.4609375" style="1" customWidth="1"/>
    <col min="8197" max="8200" width="8.84375" style="1" customWidth="1"/>
    <col min="8201" max="8448" width="8.84375" style="1"/>
    <col min="8449" max="8449" width="4.3046875" style="1" customWidth="1"/>
    <col min="8450" max="8450" width="12.84375" style="1" customWidth="1"/>
    <col min="8451" max="8451" width="12.4609375" style="1" customWidth="1"/>
    <col min="8452" max="8452" width="9.4609375" style="1" customWidth="1"/>
    <col min="8453" max="8456" width="8.84375" style="1" customWidth="1"/>
    <col min="8457" max="8704" width="8.84375" style="1"/>
    <col min="8705" max="8705" width="4.3046875" style="1" customWidth="1"/>
    <col min="8706" max="8706" width="12.84375" style="1" customWidth="1"/>
    <col min="8707" max="8707" width="12.4609375" style="1" customWidth="1"/>
    <col min="8708" max="8708" width="9.4609375" style="1" customWidth="1"/>
    <col min="8709" max="8712" width="8.84375" style="1" customWidth="1"/>
    <col min="8713" max="8960" width="8.84375" style="1"/>
    <col min="8961" max="8961" width="4.3046875" style="1" customWidth="1"/>
    <col min="8962" max="8962" width="12.84375" style="1" customWidth="1"/>
    <col min="8963" max="8963" width="12.4609375" style="1" customWidth="1"/>
    <col min="8964" max="8964" width="9.4609375" style="1" customWidth="1"/>
    <col min="8965" max="8968" width="8.84375" style="1" customWidth="1"/>
    <col min="8969" max="9216" width="8.84375" style="1"/>
    <col min="9217" max="9217" width="4.3046875" style="1" customWidth="1"/>
    <col min="9218" max="9218" width="12.84375" style="1" customWidth="1"/>
    <col min="9219" max="9219" width="12.4609375" style="1" customWidth="1"/>
    <col min="9220" max="9220" width="9.4609375" style="1" customWidth="1"/>
    <col min="9221" max="9224" width="8.84375" style="1" customWidth="1"/>
    <col min="9225" max="9472" width="8.84375" style="1"/>
    <col min="9473" max="9473" width="4.3046875" style="1" customWidth="1"/>
    <col min="9474" max="9474" width="12.84375" style="1" customWidth="1"/>
    <col min="9475" max="9475" width="12.4609375" style="1" customWidth="1"/>
    <col min="9476" max="9476" width="9.4609375" style="1" customWidth="1"/>
    <col min="9477" max="9480" width="8.84375" style="1" customWidth="1"/>
    <col min="9481" max="9728" width="8.84375" style="1"/>
    <col min="9729" max="9729" width="4.3046875" style="1" customWidth="1"/>
    <col min="9730" max="9730" width="12.84375" style="1" customWidth="1"/>
    <col min="9731" max="9731" width="12.4609375" style="1" customWidth="1"/>
    <col min="9732" max="9732" width="9.4609375" style="1" customWidth="1"/>
    <col min="9733" max="9736" width="8.84375" style="1" customWidth="1"/>
    <col min="9737" max="9984" width="8.84375" style="1"/>
    <col min="9985" max="9985" width="4.3046875" style="1" customWidth="1"/>
    <col min="9986" max="9986" width="12.84375" style="1" customWidth="1"/>
    <col min="9987" max="9987" width="12.4609375" style="1" customWidth="1"/>
    <col min="9988" max="9988" width="9.4609375" style="1" customWidth="1"/>
    <col min="9989" max="9992" width="8.84375" style="1" customWidth="1"/>
    <col min="9993" max="10240" width="8.84375" style="1"/>
    <col min="10241" max="10241" width="4.3046875" style="1" customWidth="1"/>
    <col min="10242" max="10242" width="12.84375" style="1" customWidth="1"/>
    <col min="10243" max="10243" width="12.4609375" style="1" customWidth="1"/>
    <col min="10244" max="10244" width="9.4609375" style="1" customWidth="1"/>
    <col min="10245" max="10248" width="8.84375" style="1" customWidth="1"/>
    <col min="10249" max="10496" width="8.84375" style="1"/>
    <col min="10497" max="10497" width="4.3046875" style="1" customWidth="1"/>
    <col min="10498" max="10498" width="12.84375" style="1" customWidth="1"/>
    <col min="10499" max="10499" width="12.4609375" style="1" customWidth="1"/>
    <col min="10500" max="10500" width="9.4609375" style="1" customWidth="1"/>
    <col min="10501" max="10504" width="8.84375" style="1" customWidth="1"/>
    <col min="10505" max="10752" width="8.84375" style="1"/>
    <col min="10753" max="10753" width="4.3046875" style="1" customWidth="1"/>
    <col min="10754" max="10754" width="12.84375" style="1" customWidth="1"/>
    <col min="10755" max="10755" width="12.4609375" style="1" customWidth="1"/>
    <col min="10756" max="10756" width="9.4609375" style="1" customWidth="1"/>
    <col min="10757" max="10760" width="8.84375" style="1" customWidth="1"/>
    <col min="10761" max="11008" width="8.84375" style="1"/>
    <col min="11009" max="11009" width="4.3046875" style="1" customWidth="1"/>
    <col min="11010" max="11010" width="12.84375" style="1" customWidth="1"/>
    <col min="11011" max="11011" width="12.4609375" style="1" customWidth="1"/>
    <col min="11012" max="11012" width="9.4609375" style="1" customWidth="1"/>
    <col min="11013" max="11016" width="8.84375" style="1" customWidth="1"/>
    <col min="11017" max="11264" width="8.84375" style="1"/>
    <col min="11265" max="11265" width="4.3046875" style="1" customWidth="1"/>
    <col min="11266" max="11266" width="12.84375" style="1" customWidth="1"/>
    <col min="11267" max="11267" width="12.4609375" style="1" customWidth="1"/>
    <col min="11268" max="11268" width="9.4609375" style="1" customWidth="1"/>
    <col min="11269" max="11272" width="8.84375" style="1" customWidth="1"/>
    <col min="11273" max="11520" width="8.84375" style="1"/>
    <col min="11521" max="11521" width="4.3046875" style="1" customWidth="1"/>
    <col min="11522" max="11522" width="12.84375" style="1" customWidth="1"/>
    <col min="11523" max="11523" width="12.4609375" style="1" customWidth="1"/>
    <col min="11524" max="11524" width="9.4609375" style="1" customWidth="1"/>
    <col min="11525" max="11528" width="8.84375" style="1" customWidth="1"/>
    <col min="11529" max="11776" width="8.84375" style="1"/>
    <col min="11777" max="11777" width="4.3046875" style="1" customWidth="1"/>
    <col min="11778" max="11778" width="12.84375" style="1" customWidth="1"/>
    <col min="11779" max="11779" width="12.4609375" style="1" customWidth="1"/>
    <col min="11780" max="11780" width="9.4609375" style="1" customWidth="1"/>
    <col min="11781" max="11784" width="8.84375" style="1" customWidth="1"/>
    <col min="11785" max="12032" width="8.84375" style="1"/>
    <col min="12033" max="12033" width="4.3046875" style="1" customWidth="1"/>
    <col min="12034" max="12034" width="12.84375" style="1" customWidth="1"/>
    <col min="12035" max="12035" width="12.4609375" style="1" customWidth="1"/>
    <col min="12036" max="12036" width="9.4609375" style="1" customWidth="1"/>
    <col min="12037" max="12040" width="8.84375" style="1" customWidth="1"/>
    <col min="12041" max="12288" width="8.84375" style="1"/>
    <col min="12289" max="12289" width="4.3046875" style="1" customWidth="1"/>
    <col min="12290" max="12290" width="12.84375" style="1" customWidth="1"/>
    <col min="12291" max="12291" width="12.4609375" style="1" customWidth="1"/>
    <col min="12292" max="12292" width="9.4609375" style="1" customWidth="1"/>
    <col min="12293" max="12296" width="8.84375" style="1" customWidth="1"/>
    <col min="12297" max="12544" width="8.84375" style="1"/>
    <col min="12545" max="12545" width="4.3046875" style="1" customWidth="1"/>
    <col min="12546" max="12546" width="12.84375" style="1" customWidth="1"/>
    <col min="12547" max="12547" width="12.4609375" style="1" customWidth="1"/>
    <col min="12548" max="12548" width="9.4609375" style="1" customWidth="1"/>
    <col min="12549" max="12552" width="8.84375" style="1" customWidth="1"/>
    <col min="12553" max="12800" width="8.84375" style="1"/>
    <col min="12801" max="12801" width="4.3046875" style="1" customWidth="1"/>
    <col min="12802" max="12802" width="12.84375" style="1" customWidth="1"/>
    <col min="12803" max="12803" width="12.4609375" style="1" customWidth="1"/>
    <col min="12804" max="12804" width="9.4609375" style="1" customWidth="1"/>
    <col min="12805" max="12808" width="8.84375" style="1" customWidth="1"/>
    <col min="12809" max="13056" width="8.84375" style="1"/>
    <col min="13057" max="13057" width="4.3046875" style="1" customWidth="1"/>
    <col min="13058" max="13058" width="12.84375" style="1" customWidth="1"/>
    <col min="13059" max="13059" width="12.4609375" style="1" customWidth="1"/>
    <col min="13060" max="13060" width="9.4609375" style="1" customWidth="1"/>
    <col min="13061" max="13064" width="8.84375" style="1" customWidth="1"/>
    <col min="13065" max="13312" width="8.84375" style="1"/>
    <col min="13313" max="13313" width="4.3046875" style="1" customWidth="1"/>
    <col min="13314" max="13314" width="12.84375" style="1" customWidth="1"/>
    <col min="13315" max="13315" width="12.4609375" style="1" customWidth="1"/>
    <col min="13316" max="13316" width="9.4609375" style="1" customWidth="1"/>
    <col min="13317" max="13320" width="8.84375" style="1" customWidth="1"/>
    <col min="13321" max="13568" width="8.84375" style="1"/>
    <col min="13569" max="13569" width="4.3046875" style="1" customWidth="1"/>
    <col min="13570" max="13570" width="12.84375" style="1" customWidth="1"/>
    <col min="13571" max="13571" width="12.4609375" style="1" customWidth="1"/>
    <col min="13572" max="13572" width="9.4609375" style="1" customWidth="1"/>
    <col min="13573" max="13576" width="8.84375" style="1" customWidth="1"/>
    <col min="13577" max="13824" width="8.84375" style="1"/>
    <col min="13825" max="13825" width="4.3046875" style="1" customWidth="1"/>
    <col min="13826" max="13826" width="12.84375" style="1" customWidth="1"/>
    <col min="13827" max="13827" width="12.4609375" style="1" customWidth="1"/>
    <col min="13828" max="13828" width="9.4609375" style="1" customWidth="1"/>
    <col min="13829" max="13832" width="8.84375" style="1" customWidth="1"/>
    <col min="13833" max="14080" width="8.84375" style="1"/>
    <col min="14081" max="14081" width="4.3046875" style="1" customWidth="1"/>
    <col min="14082" max="14082" width="12.84375" style="1" customWidth="1"/>
    <col min="14083" max="14083" width="12.4609375" style="1" customWidth="1"/>
    <col min="14084" max="14084" width="9.4609375" style="1" customWidth="1"/>
    <col min="14085" max="14088" width="8.84375" style="1" customWidth="1"/>
    <col min="14089" max="14336" width="8.84375" style="1"/>
    <col min="14337" max="14337" width="4.3046875" style="1" customWidth="1"/>
    <col min="14338" max="14338" width="12.84375" style="1" customWidth="1"/>
    <col min="14339" max="14339" width="12.4609375" style="1" customWidth="1"/>
    <col min="14340" max="14340" width="9.4609375" style="1" customWidth="1"/>
    <col min="14341" max="14344" width="8.84375" style="1" customWidth="1"/>
    <col min="14345" max="14592" width="8.84375" style="1"/>
    <col min="14593" max="14593" width="4.3046875" style="1" customWidth="1"/>
    <col min="14594" max="14594" width="12.84375" style="1" customWidth="1"/>
    <col min="14595" max="14595" width="12.4609375" style="1" customWidth="1"/>
    <col min="14596" max="14596" width="9.4609375" style="1" customWidth="1"/>
    <col min="14597" max="14600" width="8.84375" style="1" customWidth="1"/>
    <col min="14601" max="14848" width="8.84375" style="1"/>
    <col min="14849" max="14849" width="4.3046875" style="1" customWidth="1"/>
    <col min="14850" max="14850" width="12.84375" style="1" customWidth="1"/>
    <col min="14851" max="14851" width="12.4609375" style="1" customWidth="1"/>
    <col min="14852" max="14852" width="9.4609375" style="1" customWidth="1"/>
    <col min="14853" max="14856" width="8.84375" style="1" customWidth="1"/>
    <col min="14857" max="15104" width="8.84375" style="1"/>
    <col min="15105" max="15105" width="4.3046875" style="1" customWidth="1"/>
    <col min="15106" max="15106" width="12.84375" style="1" customWidth="1"/>
    <col min="15107" max="15107" width="12.4609375" style="1" customWidth="1"/>
    <col min="15108" max="15108" width="9.4609375" style="1" customWidth="1"/>
    <col min="15109" max="15112" width="8.84375" style="1" customWidth="1"/>
    <col min="15113" max="15360" width="8.84375" style="1"/>
    <col min="15361" max="15361" width="4.3046875" style="1" customWidth="1"/>
    <col min="15362" max="15362" width="12.84375" style="1" customWidth="1"/>
    <col min="15363" max="15363" width="12.4609375" style="1" customWidth="1"/>
    <col min="15364" max="15364" width="9.4609375" style="1" customWidth="1"/>
    <col min="15365" max="15368" width="8.84375" style="1" customWidth="1"/>
    <col min="15369" max="15616" width="8.84375" style="1"/>
    <col min="15617" max="15617" width="4.3046875" style="1" customWidth="1"/>
    <col min="15618" max="15618" width="12.84375" style="1" customWidth="1"/>
    <col min="15619" max="15619" width="12.4609375" style="1" customWidth="1"/>
    <col min="15620" max="15620" width="9.4609375" style="1" customWidth="1"/>
    <col min="15621" max="15624" width="8.84375" style="1" customWidth="1"/>
    <col min="15625" max="15872" width="8.84375" style="1"/>
    <col min="15873" max="15873" width="4.3046875" style="1" customWidth="1"/>
    <col min="15874" max="15874" width="12.84375" style="1" customWidth="1"/>
    <col min="15875" max="15875" width="12.4609375" style="1" customWidth="1"/>
    <col min="15876" max="15876" width="9.4609375" style="1" customWidth="1"/>
    <col min="15877" max="15880" width="8.84375" style="1" customWidth="1"/>
    <col min="15881" max="16128" width="8.84375" style="1"/>
    <col min="16129" max="16129" width="4.3046875" style="1" customWidth="1"/>
    <col min="16130" max="16130" width="12.84375" style="1" customWidth="1"/>
    <col min="16131" max="16131" width="12.4609375" style="1" customWidth="1"/>
    <col min="16132" max="16132" width="9.4609375" style="1" customWidth="1"/>
    <col min="16133" max="16136" width="8.84375" style="1" customWidth="1"/>
    <col min="16137" max="16384" width="8.84375" style="1"/>
  </cols>
  <sheetData>
    <row r="1" spans="1:9" ht="15" customHeight="1" x14ac:dyDescent="0.35">
      <c r="A1" s="27" t="s">
        <v>96</v>
      </c>
      <c r="B1" s="37"/>
      <c r="C1" s="27"/>
      <c r="D1" s="27"/>
      <c r="E1" s="27"/>
      <c r="F1" s="27"/>
      <c r="G1" s="27"/>
      <c r="H1" s="27"/>
      <c r="I1" s="27"/>
    </row>
    <row r="3" spans="1:9" ht="15" customHeight="1" x14ac:dyDescent="0.35">
      <c r="A3" s="115" t="s">
        <v>53</v>
      </c>
      <c r="B3" s="115"/>
      <c r="C3" s="115"/>
      <c r="D3" s="115"/>
      <c r="E3" s="115"/>
      <c r="F3" s="115"/>
      <c r="G3" s="115"/>
      <c r="H3" s="115"/>
      <c r="I3" s="54"/>
    </row>
    <row r="4" spans="1:9" ht="15" customHeight="1" x14ac:dyDescent="0.35">
      <c r="A4" s="119" t="s">
        <v>54</v>
      </c>
      <c r="B4" s="119"/>
      <c r="C4" s="119"/>
      <c r="D4" s="119"/>
      <c r="E4" s="119"/>
      <c r="F4" s="119"/>
      <c r="G4" s="119"/>
      <c r="H4" s="119"/>
      <c r="I4" s="54"/>
    </row>
    <row r="5" spans="1:9" ht="15" customHeight="1" thickBot="1" x14ac:dyDescent="0.4"/>
    <row r="6" spans="1:9" ht="36" customHeight="1" x14ac:dyDescent="0.35">
      <c r="A6" s="55" t="s">
        <v>67</v>
      </c>
      <c r="B6" s="56" t="s">
        <v>68</v>
      </c>
      <c r="C6" s="57" t="s">
        <v>69</v>
      </c>
      <c r="D6" s="57" t="s">
        <v>97</v>
      </c>
      <c r="E6" s="57" t="s">
        <v>70</v>
      </c>
      <c r="F6" s="57" t="s">
        <v>71</v>
      </c>
      <c r="G6" s="57" t="s">
        <v>72</v>
      </c>
      <c r="H6" s="58" t="s">
        <v>73</v>
      </c>
    </row>
    <row r="7" spans="1:9" ht="15" customHeight="1" x14ac:dyDescent="0.35">
      <c r="A7" s="59" t="s">
        <v>74</v>
      </c>
      <c r="B7" s="120"/>
      <c r="C7" s="60" t="s">
        <v>75</v>
      </c>
      <c r="D7" s="44">
        <f>'Program A'!B8+'Program A'!C8+'Program A'!D8+'Program A'!E8</f>
        <v>0</v>
      </c>
      <c r="E7" s="61"/>
      <c r="F7" s="61"/>
      <c r="G7" s="44">
        <f t="shared" ref="G7:G31" si="0">SUM(E7:F7)</f>
        <v>0</v>
      </c>
      <c r="H7" s="62" t="str">
        <f t="shared" ref="H7:H31" si="1">IF(D7&gt;0,G7/D7,"0%")</f>
        <v>0%</v>
      </c>
    </row>
    <row r="8" spans="1:9" ht="15" customHeight="1" x14ac:dyDescent="0.35">
      <c r="A8" s="63"/>
      <c r="B8" s="121"/>
      <c r="C8" s="64" t="s">
        <v>76</v>
      </c>
      <c r="D8" s="45">
        <f>'Program A'!B21+'Program A'!C21+'Program A'!D21+'Program A'!E21</f>
        <v>0</v>
      </c>
      <c r="E8" s="61"/>
      <c r="F8" s="61"/>
      <c r="G8" s="44">
        <f t="shared" si="0"/>
        <v>0</v>
      </c>
      <c r="H8" s="62" t="str">
        <f t="shared" si="1"/>
        <v>0%</v>
      </c>
    </row>
    <row r="9" spans="1:9" ht="15" customHeight="1" x14ac:dyDescent="0.35">
      <c r="A9" s="63"/>
      <c r="B9" s="121"/>
      <c r="C9" s="60" t="s">
        <v>77</v>
      </c>
      <c r="D9" s="44">
        <f>'Program A'!B28+'Program A'!C28+'Program A'!D28+'Program A'!E28</f>
        <v>0</v>
      </c>
      <c r="E9" s="61"/>
      <c r="F9" s="61"/>
      <c r="G9" s="44">
        <f t="shared" si="0"/>
        <v>0</v>
      </c>
      <c r="H9" s="62" t="str">
        <f t="shared" si="1"/>
        <v>0%</v>
      </c>
    </row>
    <row r="10" spans="1:9" ht="15" customHeight="1" x14ac:dyDescent="0.35">
      <c r="A10" s="63"/>
      <c r="B10" s="121"/>
      <c r="C10" s="60" t="s">
        <v>78</v>
      </c>
      <c r="D10" s="44">
        <f>'Program A'!B35+'Program A'!C35+'Program A'!D35+'Program A'!E35</f>
        <v>0</v>
      </c>
      <c r="E10" s="61"/>
      <c r="F10" s="61"/>
      <c r="G10" s="44">
        <f t="shared" si="0"/>
        <v>0</v>
      </c>
      <c r="H10" s="62" t="str">
        <f t="shared" si="1"/>
        <v>0%</v>
      </c>
    </row>
    <row r="11" spans="1:9" ht="15" customHeight="1" thickBot="1" x14ac:dyDescent="0.4">
      <c r="A11" s="65"/>
      <c r="B11" s="122"/>
      <c r="C11" s="66" t="s">
        <v>60</v>
      </c>
      <c r="D11" s="67">
        <f>SUM(D7:D10)</f>
        <v>0</v>
      </c>
      <c r="E11" s="68">
        <f>SUM(E7:E10)</f>
        <v>0</v>
      </c>
      <c r="F11" s="68">
        <f>SUM(F7:F10)</f>
        <v>0</v>
      </c>
      <c r="G11" s="68">
        <f t="shared" si="0"/>
        <v>0</v>
      </c>
      <c r="H11" s="69" t="str">
        <f t="shared" si="1"/>
        <v>0%</v>
      </c>
    </row>
    <row r="12" spans="1:9" ht="15" customHeight="1" x14ac:dyDescent="0.35">
      <c r="A12" s="59" t="s">
        <v>79</v>
      </c>
      <c r="B12" s="123"/>
      <c r="C12" s="70" t="s">
        <v>75</v>
      </c>
      <c r="D12" s="44">
        <f>'Program B'!B8+'Program B'!C8+'Program B'!D8+'Program B'!E8</f>
        <v>0</v>
      </c>
      <c r="E12" s="71"/>
      <c r="F12" s="71"/>
      <c r="G12" s="72">
        <f t="shared" si="0"/>
        <v>0</v>
      </c>
      <c r="H12" s="62" t="str">
        <f t="shared" si="1"/>
        <v>0%</v>
      </c>
    </row>
    <row r="13" spans="1:9" ht="15" customHeight="1" x14ac:dyDescent="0.35">
      <c r="A13" s="63"/>
      <c r="B13" s="121"/>
      <c r="C13" s="64" t="s">
        <v>76</v>
      </c>
      <c r="D13" s="45">
        <f>'Program B'!B21+'Program B'!C21+'Program B'!D21+'Program B'!E21</f>
        <v>0</v>
      </c>
      <c r="E13" s="61"/>
      <c r="F13" s="61"/>
      <c r="G13" s="44">
        <f t="shared" si="0"/>
        <v>0</v>
      </c>
      <c r="H13" s="62" t="str">
        <f t="shared" si="1"/>
        <v>0%</v>
      </c>
    </row>
    <row r="14" spans="1:9" ht="15" customHeight="1" x14ac:dyDescent="0.35">
      <c r="A14" s="63"/>
      <c r="B14" s="121"/>
      <c r="C14" s="60" t="s">
        <v>77</v>
      </c>
      <c r="D14" s="44">
        <f>'Program B'!B28+'Program B'!C28+'Program B'!D28+'Program B'!E28</f>
        <v>0</v>
      </c>
      <c r="E14" s="61"/>
      <c r="F14" s="61"/>
      <c r="G14" s="44">
        <f t="shared" si="0"/>
        <v>0</v>
      </c>
      <c r="H14" s="62" t="str">
        <f t="shared" si="1"/>
        <v>0%</v>
      </c>
    </row>
    <row r="15" spans="1:9" ht="15" customHeight="1" x14ac:dyDescent="0.35">
      <c r="A15" s="63"/>
      <c r="B15" s="121"/>
      <c r="C15" s="73" t="s">
        <v>78</v>
      </c>
      <c r="D15" s="44">
        <f>'Program B'!B35+'Program B'!C35+'Program B'!D35+'Program B'!E35</f>
        <v>0</v>
      </c>
      <c r="E15" s="61"/>
      <c r="F15" s="61"/>
      <c r="G15" s="44">
        <f t="shared" si="0"/>
        <v>0</v>
      </c>
      <c r="H15" s="62" t="str">
        <f t="shared" si="1"/>
        <v>0%</v>
      </c>
    </row>
    <row r="16" spans="1:9" ht="15" customHeight="1" thickBot="1" x14ac:dyDescent="0.4">
      <c r="A16" s="65"/>
      <c r="B16" s="122"/>
      <c r="C16" s="74" t="s">
        <v>60</v>
      </c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 t="shared" si="0"/>
        <v>0</v>
      </c>
      <c r="H16" s="69" t="str">
        <f t="shared" si="1"/>
        <v>0%</v>
      </c>
    </row>
    <row r="17" spans="1:8" ht="15" customHeight="1" x14ac:dyDescent="0.35">
      <c r="A17" s="59" t="s">
        <v>80</v>
      </c>
      <c r="B17" s="123"/>
      <c r="C17" s="75" t="s">
        <v>75</v>
      </c>
      <c r="D17" s="94">
        <f>'Program C'!B8+'Program C'!C8+'Program C'!D8+'Program C'!E8</f>
        <v>0</v>
      </c>
      <c r="E17" s="71"/>
      <c r="F17" s="71"/>
      <c r="G17" s="72">
        <f t="shared" si="0"/>
        <v>0</v>
      </c>
      <c r="H17" s="62" t="str">
        <f t="shared" si="1"/>
        <v>0%</v>
      </c>
    </row>
    <row r="18" spans="1:8" ht="15" customHeight="1" x14ac:dyDescent="0.35">
      <c r="A18" s="63"/>
      <c r="B18" s="121"/>
      <c r="C18" s="64" t="s">
        <v>76</v>
      </c>
      <c r="D18" s="45">
        <f>'Program C'!B21+'Program C'!C21+'Program C'!D21+'Program C'!E21</f>
        <v>0</v>
      </c>
      <c r="E18" s="61"/>
      <c r="F18" s="61"/>
      <c r="G18" s="44">
        <f t="shared" si="0"/>
        <v>0</v>
      </c>
      <c r="H18" s="62" t="str">
        <f t="shared" si="1"/>
        <v>0%</v>
      </c>
    </row>
    <row r="19" spans="1:8" ht="15" customHeight="1" x14ac:dyDescent="0.35">
      <c r="A19" s="63"/>
      <c r="B19" s="121"/>
      <c r="C19" s="60" t="s">
        <v>77</v>
      </c>
      <c r="D19" s="44">
        <f>'Program C'!B28+'Program C'!C28+'Program C'!D28+'Program C'!E28</f>
        <v>0</v>
      </c>
      <c r="E19" s="61"/>
      <c r="F19" s="61"/>
      <c r="G19" s="44">
        <f t="shared" si="0"/>
        <v>0</v>
      </c>
      <c r="H19" s="62" t="str">
        <f t="shared" si="1"/>
        <v>0%</v>
      </c>
    </row>
    <row r="20" spans="1:8" ht="15" customHeight="1" x14ac:dyDescent="0.35">
      <c r="A20" s="63"/>
      <c r="B20" s="121"/>
      <c r="C20" s="73" t="s">
        <v>78</v>
      </c>
      <c r="D20" s="44">
        <f>'Program C'!B35+'Program C'!C35+'Program C'!D35+'Program C'!E35</f>
        <v>0</v>
      </c>
      <c r="E20" s="61"/>
      <c r="F20" s="61"/>
      <c r="G20" s="44">
        <f t="shared" si="0"/>
        <v>0</v>
      </c>
      <c r="H20" s="62" t="str">
        <f t="shared" si="1"/>
        <v>0%</v>
      </c>
    </row>
    <row r="21" spans="1:8" ht="15" customHeight="1" thickBot="1" x14ac:dyDescent="0.4">
      <c r="A21" s="65"/>
      <c r="B21" s="122"/>
      <c r="C21" s="74" t="s">
        <v>60</v>
      </c>
      <c r="D21" s="68">
        <f>SUM(D17:D20)</f>
        <v>0</v>
      </c>
      <c r="E21" s="68">
        <f>SUM(E17:E20)</f>
        <v>0</v>
      </c>
      <c r="F21" s="68">
        <f>SUM(F17:F20)</f>
        <v>0</v>
      </c>
      <c r="G21" s="68">
        <f t="shared" si="0"/>
        <v>0</v>
      </c>
      <c r="H21" s="69" t="str">
        <f t="shared" si="1"/>
        <v>0%</v>
      </c>
    </row>
    <row r="22" spans="1:8" ht="15" customHeight="1" x14ac:dyDescent="0.35">
      <c r="A22" s="59" t="s">
        <v>81</v>
      </c>
      <c r="B22" s="123"/>
      <c r="C22" s="75" t="s">
        <v>75</v>
      </c>
      <c r="D22" s="94">
        <f>'Program D'!B8+'Program D'!C8+'Program D'!D8+'Program D'!E8</f>
        <v>0</v>
      </c>
      <c r="E22" s="71"/>
      <c r="F22" s="71"/>
      <c r="G22" s="72">
        <f t="shared" si="0"/>
        <v>0</v>
      </c>
      <c r="H22" s="62" t="str">
        <f t="shared" si="1"/>
        <v>0%</v>
      </c>
    </row>
    <row r="23" spans="1:8" ht="15" customHeight="1" x14ac:dyDescent="0.35">
      <c r="A23" s="63"/>
      <c r="B23" s="121"/>
      <c r="C23" s="64" t="s">
        <v>76</v>
      </c>
      <c r="D23" s="45">
        <f>'Program D'!B21+'Program D'!C21+'Program D'!D21+'Program D'!E21</f>
        <v>0</v>
      </c>
      <c r="E23" s="61"/>
      <c r="F23" s="61"/>
      <c r="G23" s="44">
        <f t="shared" si="0"/>
        <v>0</v>
      </c>
      <c r="H23" s="62" t="str">
        <f t="shared" si="1"/>
        <v>0%</v>
      </c>
    </row>
    <row r="24" spans="1:8" ht="15" customHeight="1" x14ac:dyDescent="0.35">
      <c r="A24" s="63"/>
      <c r="B24" s="121"/>
      <c r="C24" s="60" t="s">
        <v>77</v>
      </c>
      <c r="D24" s="44">
        <f>'Program D'!B28+'Program D'!C28+'Program D'!D28+'Program D'!E28</f>
        <v>0</v>
      </c>
      <c r="E24" s="61"/>
      <c r="F24" s="61"/>
      <c r="G24" s="44">
        <f t="shared" si="0"/>
        <v>0</v>
      </c>
      <c r="H24" s="62" t="str">
        <f t="shared" si="1"/>
        <v>0%</v>
      </c>
    </row>
    <row r="25" spans="1:8" ht="15" customHeight="1" x14ac:dyDescent="0.35">
      <c r="A25" s="63"/>
      <c r="B25" s="121"/>
      <c r="C25" s="73" t="s">
        <v>78</v>
      </c>
      <c r="D25" s="44">
        <f>'Program D'!B35+'Program D'!C35+'Program D'!D35+'Program D'!E35</f>
        <v>0</v>
      </c>
      <c r="E25" s="61"/>
      <c r="F25" s="61"/>
      <c r="G25" s="44">
        <f t="shared" si="0"/>
        <v>0</v>
      </c>
      <c r="H25" s="62" t="str">
        <f t="shared" si="1"/>
        <v>0%</v>
      </c>
    </row>
    <row r="26" spans="1:8" ht="15" customHeight="1" thickBot="1" x14ac:dyDescent="0.4">
      <c r="A26" s="65"/>
      <c r="B26" s="122"/>
      <c r="C26" s="74" t="s">
        <v>60</v>
      </c>
      <c r="D26" s="68">
        <f>SUM(D22:D25)</f>
        <v>0</v>
      </c>
      <c r="E26" s="68">
        <f>SUM(E22:E25)</f>
        <v>0</v>
      </c>
      <c r="F26" s="68">
        <f>SUM(F22:F25)</f>
        <v>0</v>
      </c>
      <c r="G26" s="68">
        <f t="shared" si="0"/>
        <v>0</v>
      </c>
      <c r="H26" s="69" t="str">
        <f t="shared" si="1"/>
        <v>0%</v>
      </c>
    </row>
    <row r="27" spans="1:8" ht="15" customHeight="1" x14ac:dyDescent="0.35">
      <c r="A27" s="59" t="s">
        <v>82</v>
      </c>
      <c r="B27" s="123"/>
      <c r="C27" s="75" t="s">
        <v>75</v>
      </c>
      <c r="D27" s="94">
        <f>'Program E'!B8+'Program E'!C8+'Program E'!D8+'Program E'!E8</f>
        <v>0</v>
      </c>
      <c r="E27" s="71"/>
      <c r="F27" s="71"/>
      <c r="G27" s="72">
        <f t="shared" si="0"/>
        <v>0</v>
      </c>
      <c r="H27" s="62" t="str">
        <f t="shared" si="1"/>
        <v>0%</v>
      </c>
    </row>
    <row r="28" spans="1:8" ht="15" customHeight="1" x14ac:dyDescent="0.35">
      <c r="A28" s="63"/>
      <c r="B28" s="121"/>
      <c r="C28" s="64" t="s">
        <v>76</v>
      </c>
      <c r="D28" s="45">
        <f>'Program E'!B21+'Program E'!C21+'Program E'!D21+'Program E'!E21</f>
        <v>0</v>
      </c>
      <c r="E28" s="61"/>
      <c r="F28" s="61"/>
      <c r="G28" s="44">
        <f t="shared" si="0"/>
        <v>0</v>
      </c>
      <c r="H28" s="62" t="str">
        <f t="shared" si="1"/>
        <v>0%</v>
      </c>
    </row>
    <row r="29" spans="1:8" ht="15" customHeight="1" x14ac:dyDescent="0.35">
      <c r="A29" s="63"/>
      <c r="B29" s="121"/>
      <c r="C29" s="60" t="s">
        <v>77</v>
      </c>
      <c r="D29" s="44">
        <f>'Program E'!B28+'Program E'!C28+'Program E'!D28+'Program E'!E28</f>
        <v>0</v>
      </c>
      <c r="E29" s="61"/>
      <c r="F29" s="61"/>
      <c r="G29" s="44">
        <f t="shared" si="0"/>
        <v>0</v>
      </c>
      <c r="H29" s="62" t="str">
        <f t="shared" si="1"/>
        <v>0%</v>
      </c>
    </row>
    <row r="30" spans="1:8" ht="15" customHeight="1" x14ac:dyDescent="0.35">
      <c r="A30" s="63"/>
      <c r="B30" s="121"/>
      <c r="C30" s="73" t="s">
        <v>78</v>
      </c>
      <c r="D30" s="44">
        <f>'Program E'!B35+'Program E'!C35+'Program E'!D35+'Program E'!E35</f>
        <v>0</v>
      </c>
      <c r="E30" s="61"/>
      <c r="F30" s="61"/>
      <c r="G30" s="44">
        <f t="shared" si="0"/>
        <v>0</v>
      </c>
      <c r="H30" s="62" t="str">
        <f t="shared" si="1"/>
        <v>0%</v>
      </c>
    </row>
    <row r="31" spans="1:8" ht="15" customHeight="1" thickBot="1" x14ac:dyDescent="0.4">
      <c r="A31" s="65"/>
      <c r="B31" s="122"/>
      <c r="C31" s="74" t="s">
        <v>60</v>
      </c>
      <c r="D31" s="68">
        <f>SUM(D27:D30)</f>
        <v>0</v>
      </c>
      <c r="E31" s="68">
        <f>SUM(E27:E30)</f>
        <v>0</v>
      </c>
      <c r="F31" s="68">
        <f>SUM(F27:F30)</f>
        <v>0</v>
      </c>
      <c r="G31" s="68">
        <f t="shared" si="0"/>
        <v>0</v>
      </c>
      <c r="H31" s="69" t="str">
        <f t="shared" si="1"/>
        <v>0%</v>
      </c>
    </row>
    <row r="32" spans="1:8" ht="15" customHeight="1" thickBot="1" x14ac:dyDescent="0.4">
      <c r="A32" s="124" t="s">
        <v>83</v>
      </c>
      <c r="B32" s="125"/>
      <c r="C32" s="126"/>
      <c r="D32" s="76">
        <f>SUM(D11,D16,D21,D26,D31)</f>
        <v>0</v>
      </c>
      <c r="E32" s="76">
        <f>SUM(E11,E16,E21,E26,E31)</f>
        <v>0</v>
      </c>
      <c r="F32" s="76">
        <f>SUM(F11,F16,F21,F26,F31)</f>
        <v>0</v>
      </c>
      <c r="G32" s="76">
        <f>SUM(G11,G16,G21,G26,G31)</f>
        <v>0</v>
      </c>
      <c r="H32" s="69" t="str">
        <f>IF(D32&gt;0,G32/D32,"0%")</f>
        <v>0%</v>
      </c>
    </row>
    <row r="34" spans="2:5" ht="38.25" customHeight="1" x14ac:dyDescent="0.35">
      <c r="B34" s="127" t="s">
        <v>84</v>
      </c>
      <c r="C34" s="127"/>
      <c r="D34" s="77" t="s">
        <v>85</v>
      </c>
      <c r="E34" s="77" t="s">
        <v>86</v>
      </c>
    </row>
    <row r="35" spans="2:5" ht="15" customHeight="1" x14ac:dyDescent="0.35">
      <c r="B35" s="128" t="s">
        <v>87</v>
      </c>
      <c r="C35" s="129"/>
      <c r="D35" s="78"/>
      <c r="E35" s="79"/>
    </row>
    <row r="36" spans="2:5" ht="15" customHeight="1" x14ac:dyDescent="0.35">
      <c r="B36" s="128" t="s">
        <v>88</v>
      </c>
      <c r="C36" s="129"/>
      <c r="D36" s="78"/>
      <c r="E36" s="79"/>
    </row>
    <row r="37" spans="2:5" ht="15" customHeight="1" x14ac:dyDescent="0.35">
      <c r="B37" s="117" t="s">
        <v>89</v>
      </c>
      <c r="C37" s="118"/>
      <c r="D37" s="80"/>
      <c r="E37" s="81"/>
    </row>
    <row r="38" spans="2:5" ht="15" customHeight="1" x14ac:dyDescent="0.35">
      <c r="B38" s="117" t="s">
        <v>90</v>
      </c>
      <c r="C38" s="118"/>
      <c r="D38" s="80"/>
      <c r="E38" s="81"/>
    </row>
    <row r="39" spans="2:5" ht="15" customHeight="1" x14ac:dyDescent="0.35">
      <c r="B39" s="117" t="s">
        <v>91</v>
      </c>
      <c r="C39" s="118"/>
      <c r="D39" s="82"/>
      <c r="E39" s="81"/>
    </row>
    <row r="40" spans="2:5" ht="15" customHeight="1" x14ac:dyDescent="0.35">
      <c r="B40" s="117" t="s">
        <v>92</v>
      </c>
      <c r="C40" s="118"/>
      <c r="D40" s="82"/>
      <c r="E40" s="81"/>
    </row>
    <row r="41" spans="2:5" ht="15" customHeight="1" thickBot="1" x14ac:dyDescent="0.4">
      <c r="B41" s="130" t="s">
        <v>60</v>
      </c>
      <c r="C41" s="131"/>
      <c r="D41" s="83">
        <f>SUM(D35:D40)</f>
        <v>0</v>
      </c>
      <c r="E41" s="84">
        <f>SUM(E35:E40)</f>
        <v>0</v>
      </c>
    </row>
    <row r="42" spans="2:5" ht="15" customHeight="1" thickBot="1" x14ac:dyDescent="0.4">
      <c r="B42" s="85"/>
      <c r="C42" s="85"/>
      <c r="D42" s="86"/>
      <c r="E42" s="87"/>
    </row>
    <row r="43" spans="2:5" ht="28.5" customHeight="1" x14ac:dyDescent="0.35">
      <c r="B43" s="88"/>
      <c r="C43" s="89"/>
      <c r="D43" s="90" t="s">
        <v>93</v>
      </c>
      <c r="E43" s="91" t="s">
        <v>94</v>
      </c>
    </row>
    <row r="44" spans="2:5" ht="15" customHeight="1" thickBot="1" x14ac:dyDescent="0.4">
      <c r="B44" s="132" t="s">
        <v>95</v>
      </c>
      <c r="C44" s="133"/>
      <c r="D44" s="92"/>
      <c r="E44" s="93"/>
    </row>
  </sheetData>
  <sheetProtection algorithmName="SHA-512" hashValue="ZBQND7oDgajKaUDrz12lkQbFmXKdOFKKNb5ykeOVqyMvJlyZiEW41LX+nLRJnujKfLnSnyYiG2etiWGdqsB8IQ==" saltValue="QTmzUui3ue9qZDZw7B7P8A==" spinCount="100000" sheet="1" objects="1" scenarios="1"/>
  <mergeCells count="17">
    <mergeCell ref="B38:C38"/>
    <mergeCell ref="B39:C39"/>
    <mergeCell ref="B40:C40"/>
    <mergeCell ref="B41:C41"/>
    <mergeCell ref="B44:C44"/>
    <mergeCell ref="B37:C37"/>
    <mergeCell ref="A3:H3"/>
    <mergeCell ref="A4:H4"/>
    <mergeCell ref="B7:B11"/>
    <mergeCell ref="B12:B16"/>
    <mergeCell ref="B17:B21"/>
    <mergeCell ref="B22:B26"/>
    <mergeCell ref="B27:B31"/>
    <mergeCell ref="A32:C32"/>
    <mergeCell ref="B34:C34"/>
    <mergeCell ref="B35:C35"/>
    <mergeCell ref="B36:C36"/>
  </mergeCells>
  <pageMargins left="0.75" right="0.75" top="1" bottom="1" header="0.5" footer="0.5"/>
  <pageSetup orientation="portrait" blackAndWhite="1" r:id="rId1"/>
  <headerFooter alignWithMargins="0">
    <oddHeader>&amp;L&amp;"Arial,Bold"&amp;10INDIVIDUAL PROGRAM EXPENSES&amp;R&amp;8CITY OF MADISON
COMMUNITY RESOURCES PROGRAM
APPENDIX IV - PART 2</oddHeader>
    <oddFooter>&amp;L&amp;6&amp;D-&amp;F:&amp;A&amp;R&amp;8Page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Program A</vt:lpstr>
      <vt:lpstr>Program B</vt:lpstr>
      <vt:lpstr>Program C</vt:lpstr>
      <vt:lpstr>Program D</vt:lpstr>
      <vt:lpstr>Program E</vt:lpstr>
      <vt:lpstr>AppIV-Summ</vt:lpstr>
      <vt:lpstr>AppIV-PgExp</vt:lpstr>
      <vt:lpstr>'AppIV-Summ'!Agency</vt:lpstr>
      <vt:lpstr>'AppIV-PgExp'!Print_Titles</vt:lpstr>
      <vt:lpstr>'Program A'!Print_Titles</vt:lpstr>
      <vt:lpstr>'Program B'!Print_Titles</vt:lpstr>
      <vt:lpstr>'Program C'!Print_Titles</vt:lpstr>
      <vt:lpstr>'Program D'!Print_Titles</vt:lpstr>
      <vt:lpstr>'Program E'!Print_Titles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cdsl</dc:creator>
  <cp:lastModifiedBy>Davila-Martinez, Maria J</cp:lastModifiedBy>
  <cp:lastPrinted>2018-12-03T17:05:21Z</cp:lastPrinted>
  <dcterms:created xsi:type="dcterms:W3CDTF">2018-12-03T15:47:43Z</dcterms:created>
  <dcterms:modified xsi:type="dcterms:W3CDTF">2022-07-29T21:19:22Z</dcterms:modified>
</cp:coreProperties>
</file>