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738" activeTab="0"/>
  </bookViews>
  <sheets>
    <sheet name="Cover" sheetId="1" r:id="rId1"/>
    <sheet name="Sch 1-A" sheetId="2" r:id="rId2"/>
    <sheet name="Sch 1-B" sheetId="3" r:id="rId3"/>
    <sheet name="Sch 1-C" sheetId="4" r:id="rId4"/>
    <sheet name="Sch 2-A" sheetId="5" r:id="rId5"/>
    <sheet name="Sch 2-B" sheetId="6" r:id="rId6"/>
    <sheet name="Sch 3-A" sheetId="7" r:id="rId7"/>
    <sheet name="Sch 3-B" sheetId="8" r:id="rId8"/>
    <sheet name="Sch 4 Termination" sheetId="9" r:id="rId9"/>
  </sheets>
  <definedNames>
    <definedName name="_xlnm.Print_Area" localSheetId="2">'Sch 1-B'!$A:$IV</definedName>
  </definedNames>
  <calcPr fullCalcOnLoad="1"/>
</workbook>
</file>

<file path=xl/sharedStrings.xml><?xml version="1.0" encoding="utf-8"?>
<sst xmlns="http://schemas.openxmlformats.org/spreadsheetml/2006/main" count="4524" uniqueCount="1581">
  <si>
    <t>LAST</t>
  </si>
  <si>
    <t>FIRST</t>
  </si>
  <si>
    <t>ADDRESS</t>
  </si>
  <si>
    <t>CITY</t>
  </si>
  <si>
    <t>ZIP</t>
  </si>
  <si>
    <t>OCCUPATION</t>
  </si>
  <si>
    <t>DATE</t>
  </si>
  <si>
    <t>AMOUNT</t>
  </si>
  <si>
    <t>YTD</t>
  </si>
  <si>
    <t>ST</t>
  </si>
  <si>
    <t>NAME</t>
  </si>
  <si>
    <t>PURPOSE</t>
  </si>
  <si>
    <t>SCHEDULE 1-A</t>
  </si>
  <si>
    <t>Contributions Including Loans from Individuals</t>
  </si>
  <si>
    <t>IN-KIND</t>
  </si>
  <si>
    <t>SCHEDULE 1-B</t>
  </si>
  <si>
    <t>Contributions from Committees</t>
  </si>
  <si>
    <t>Other Income and Commercial Loans</t>
  </si>
  <si>
    <t>SCHEDULE 1-C</t>
  </si>
  <si>
    <t>Gross Expenditures</t>
  </si>
  <si>
    <t>SCHEDULE 2-A</t>
  </si>
  <si>
    <t>Contributions to Committees</t>
  </si>
  <si>
    <t>SCHEDULE 2-B</t>
  </si>
  <si>
    <t>SCHEDULE 3-A</t>
  </si>
  <si>
    <t>Incurred Obligations Excluding Loans</t>
  </si>
  <si>
    <t>New Obligations This Period</t>
  </si>
  <si>
    <t>Payment This Period</t>
  </si>
  <si>
    <t>Outstanding Balance Beg of Period</t>
  </si>
  <si>
    <t>Outstanding Bal Close of Period</t>
  </si>
  <si>
    <t>SCHEDULE 3-B</t>
  </si>
  <si>
    <t>Loans: Individual, Committee or Commercial</t>
  </si>
  <si>
    <t>Cumulative Payments This Period</t>
  </si>
  <si>
    <t>Outstanding Balance End of Period</t>
  </si>
  <si>
    <t>CAMPAIGN FINANCE REPORT</t>
  </si>
  <si>
    <t>COMMITTEE IDENTIFICATION</t>
  </si>
  <si>
    <t>Name of Committee</t>
  </si>
  <si>
    <t>Address</t>
  </si>
  <si>
    <t>City, State, ZIP</t>
  </si>
  <si>
    <t>OFFICE USE ONLY</t>
  </si>
  <si>
    <t>NAME OF REPORT</t>
  </si>
  <si>
    <t>Spring</t>
  </si>
  <si>
    <t>Fall</t>
  </si>
  <si>
    <t>Special</t>
  </si>
  <si>
    <t>SUMMARY OF RECEIPTS AND DISBURSEMENTS</t>
  </si>
  <si>
    <t xml:space="preserve">    A. Contributions including Loans from Individuals</t>
  </si>
  <si>
    <t>This Period</t>
  </si>
  <si>
    <t xml:space="preserve">    B. Contributions from Committees (Transfers-In)</t>
  </si>
  <si>
    <t xml:space="preserve">    C. Other Income and Commercial Loans</t>
  </si>
  <si>
    <t>1. RECEIPTS</t>
  </si>
  <si>
    <t xml:space="preserve">    A. Gross Expenditures</t>
  </si>
  <si>
    <t xml:space="preserve">    B. Contributions to Committees (Transfers-Out)</t>
  </si>
  <si>
    <t>Column A</t>
  </si>
  <si>
    <t>Column B</t>
  </si>
  <si>
    <t>Audited Totals</t>
  </si>
  <si>
    <t>Office Use Only</t>
  </si>
  <si>
    <t>CASH SUMMARY</t>
  </si>
  <si>
    <t>Cash Balance at Beginning of Report</t>
  </si>
  <si>
    <t>Total Receipts</t>
  </si>
  <si>
    <t>Subtotal</t>
  </si>
  <si>
    <t>Total Disbursements</t>
  </si>
  <si>
    <t>CASH BALANCE AT END OF REPORT</t>
  </si>
  <si>
    <t>I certify that I have examined this report and to the best of my knowledge and belief it is true, correct and complete.</t>
  </si>
  <si>
    <t>Type or Print Name of Candidate or Treasurer</t>
  </si>
  <si>
    <t>Signature of Candidate or Treasurer</t>
  </si>
  <si>
    <t>Date</t>
  </si>
  <si>
    <t>Daytime Phone</t>
  </si>
  <si>
    <r>
      <t xml:space="preserve">TOTAL RECEIPTS </t>
    </r>
    <r>
      <rPr>
        <sz val="10"/>
        <rFont val="Arial"/>
        <family val="2"/>
      </rPr>
      <t>(Add totals from 1A, 1B, and 1C)</t>
    </r>
  </si>
  <si>
    <r>
      <t xml:space="preserve">TOTAL DISBURSEMENTS </t>
    </r>
    <r>
      <rPr>
        <sz val="10"/>
        <rFont val="Arial"/>
        <family val="2"/>
      </rPr>
      <t>(Add totals from 2A and 2B)</t>
    </r>
  </si>
  <si>
    <t>Please check if address is different than previously reported      ____</t>
  </si>
  <si>
    <r>
      <t>INCURRED OBLIGATIONS</t>
    </r>
    <r>
      <rPr>
        <sz val="10"/>
        <rFont val="Arial"/>
        <family val="2"/>
      </rPr>
      <t xml:space="preserve"> (at close of period)</t>
    </r>
  </si>
  <si>
    <r>
      <t xml:space="preserve">LOANS </t>
    </r>
    <r>
      <rPr>
        <sz val="10"/>
        <rFont val="Arial"/>
        <family val="2"/>
      </rPr>
      <t>(at close of period)</t>
    </r>
  </si>
  <si>
    <t>Jan 20__ Continuing       Pre-Primary 20__</t>
  </si>
  <si>
    <t>CONDUIT</t>
  </si>
  <si>
    <t>COMMITTEE NAME</t>
  </si>
  <si>
    <t>REASON FOR INCOME</t>
  </si>
  <si>
    <t>Guarantor (if any) Name and Address</t>
  </si>
  <si>
    <t>SCHEDULE 4</t>
  </si>
  <si>
    <t>TERMINATION REQUEST</t>
  </si>
  <si>
    <t>Candidates may not terminate prior to the election in which they are participating.</t>
  </si>
  <si>
    <t>·</t>
  </si>
  <si>
    <t>Make sure the termination box on the cover page of this report is checked.</t>
  </si>
  <si>
    <t>DISPOSAL OF RESIDUAL FUNDS</t>
  </si>
  <si>
    <t>THIS INFORMATION SHOULD ALSO BE INCLUDED ON SCHEDULE 2-A AND/OR 2-B.</t>
  </si>
  <si>
    <t>A committee may terminate its registration and reporting requirements if the committee will no longer receive contributions, make disbursements or incur obligations, and the obligations and cash balance have been reduced to zero.</t>
  </si>
  <si>
    <t>Please read carefully and, if necessary, indicate how residual committee funds have been disposed of or if outstanding loans or obligations have been forgiven.  Sign and date the termination request at the bottom of this page.</t>
  </si>
  <si>
    <t>RECIPIENT</t>
  </si>
  <si>
    <t>LOAN OR DEBT FORGIVENESS</t>
  </si>
  <si>
    <t>I hereby forgive all personal loans or have assumed responsibility for any and all debts of my campaign committee.</t>
  </si>
  <si>
    <t>Endorser, Guarantor, or Creditor</t>
  </si>
  <si>
    <t>TERMINATION REQUEST.  I hereby request that the committee registration be terminated.  I declare that the committee has not incurred any obligations and does not anticipate incurring any.  The committee does not anticipate receiving any further contributions or making any disbursements.  I further state that the cash balance has been reduced to zero and that all remaining funds have been disposed of in the manner prescribed by law.</t>
  </si>
  <si>
    <t>New Loans This Period</t>
  </si>
  <si>
    <t xml:space="preserve"> YES       NO</t>
  </si>
  <si>
    <t>Is this report an Amendment?</t>
  </si>
  <si>
    <t>WISCONSIN LOCAL COMMITTEE</t>
  </si>
  <si>
    <t>2. DISBURSEMENTS</t>
  </si>
  <si>
    <t>Print the completed report and file with your local clerk or election commission by the filing deadline.</t>
  </si>
  <si>
    <t>Email</t>
  </si>
  <si>
    <t xml:space="preserve">September 20__ Continuing      </t>
  </si>
  <si>
    <r>
      <t>NOTE:</t>
    </r>
    <r>
      <rPr>
        <sz val="8"/>
        <rFont val="Times New Roman"/>
        <family val="1"/>
      </rPr>
      <t xml:space="preserve">  The information on this form is required by ss. 11.0204, 11.0304, 11.0404, 11.0504, 11.0604, 11.0804, 11.0904, Wis. Stats.</t>
    </r>
  </si>
  <si>
    <t>Failure to provide the information may subject you to the penalties of ss.11.1400, 11.1401, Wis. Stats.</t>
  </si>
  <si>
    <t>ETHCF-2LE (01/16)</t>
  </si>
  <si>
    <t>Ethics ID#</t>
  </si>
  <si>
    <t xml:space="preserve">Please note: An audit must be completed and all obligations, including settlement offers, fulfilled before termination can be granted.  All records must be maintained until 3 years after the date of an election in which the registrant participates, even if termination is granted. (Per Wis. Stats. 11.0201(4), 11.0301(4), 11.0401(4), 11.0501(4), 11.0601(4), 11.0801(4), 11.0901(4)) </t>
  </si>
  <si>
    <t>COMMENTS</t>
  </si>
  <si>
    <t>03/31/2019</t>
  </si>
  <si>
    <t>03/23/2019</t>
  </si>
  <si>
    <t>03/19/2019</t>
  </si>
  <si>
    <t>03/24/2019</t>
  </si>
  <si>
    <t>03/28/2019</t>
  </si>
  <si>
    <t>04/01/2019</t>
  </si>
  <si>
    <t>03/22/2019</t>
  </si>
  <si>
    <t>03/21/2019</t>
  </si>
  <si>
    <t>03/29/2019</t>
  </si>
  <si>
    <t>04/28/2019</t>
  </si>
  <si>
    <t>06/02/2019</t>
  </si>
  <si>
    <t>06/30/2019</t>
  </si>
  <si>
    <t>04/07/2019</t>
  </si>
  <si>
    <t>05/05/2019</t>
  </si>
  <si>
    <t>03/25/2019</t>
  </si>
  <si>
    <t>03/27/2019</t>
  </si>
  <si>
    <t>04/21/2019</t>
  </si>
  <si>
    <t>05/19/2019</t>
  </si>
  <si>
    <t>06/23/2019</t>
  </si>
  <si>
    <t>03/20/2019</t>
  </si>
  <si>
    <t>03/26/2019</t>
  </si>
  <si>
    <t>06/10/2019</t>
  </si>
  <si>
    <t>06/16/2019</t>
  </si>
  <si>
    <t>03/30/2019</t>
  </si>
  <si>
    <t>04/18/2019</t>
  </si>
  <si>
    <t>05/18/2019</t>
  </si>
  <si>
    <t>04/10/2019</t>
  </si>
  <si>
    <t>04/02/2019</t>
  </si>
  <si>
    <t>05/01/2019</t>
  </si>
  <si>
    <t>06/01/2019</t>
  </si>
  <si>
    <t>05/26/2019</t>
  </si>
  <si>
    <t>04/08/2019</t>
  </si>
  <si>
    <t>05/08/2019</t>
  </si>
  <si>
    <t>06/08/2019</t>
  </si>
  <si>
    <t>05/02/2019</t>
  </si>
  <si>
    <t>04/06/2019</t>
  </si>
  <si>
    <t>05/06/2019</t>
  </si>
  <si>
    <t>Abert</t>
  </si>
  <si>
    <t>Grant D</t>
  </si>
  <si>
    <t>Tina</t>
  </si>
  <si>
    <t>Aceto</t>
  </si>
  <si>
    <t>Harry</t>
  </si>
  <si>
    <t>Agee</t>
  </si>
  <si>
    <t>Robert</t>
  </si>
  <si>
    <t>Allen</t>
  </si>
  <si>
    <t>Brittany</t>
  </si>
  <si>
    <t>Anderson</t>
  </si>
  <si>
    <t>Jess</t>
  </si>
  <si>
    <t>Arnold</t>
  </si>
  <si>
    <t>Barbara</t>
  </si>
  <si>
    <t>Arntsen</t>
  </si>
  <si>
    <t>Baer</t>
  </si>
  <si>
    <t>Ellen</t>
  </si>
  <si>
    <t>Bailon</t>
  </si>
  <si>
    <t>Peter</t>
  </si>
  <si>
    <t>Bakken</t>
  </si>
  <si>
    <t>Mark</t>
  </si>
  <si>
    <t>Bakker</t>
  </si>
  <si>
    <t>Connie</t>
  </si>
  <si>
    <t>Balch</t>
  </si>
  <si>
    <t>Elliott</t>
  </si>
  <si>
    <t>Baldwin Ohern</t>
  </si>
  <si>
    <t>Linda</t>
  </si>
  <si>
    <t>Barker</t>
  </si>
  <si>
    <t>Bill</t>
  </si>
  <si>
    <t>Basford</t>
  </si>
  <si>
    <t>Michael</t>
  </si>
  <si>
    <t>Bassler</t>
  </si>
  <si>
    <t>Karen</t>
  </si>
  <si>
    <t>Bauman</t>
  </si>
  <si>
    <t>Susan</t>
  </si>
  <si>
    <t>Bayrd</t>
  </si>
  <si>
    <t>Carousel</t>
  </si>
  <si>
    <t>Bazarnic</t>
  </si>
  <si>
    <t>Richard</t>
  </si>
  <si>
    <t>Beaton</t>
  </si>
  <si>
    <t>Kate</t>
  </si>
  <si>
    <t>Bechhofer</t>
  </si>
  <si>
    <t>Robin</t>
  </si>
  <si>
    <t>Becker</t>
  </si>
  <si>
    <t>Jon</t>
  </si>
  <si>
    <t>Beestman</t>
  </si>
  <si>
    <t>Donna</t>
  </si>
  <si>
    <t>Beilman-Dulin</t>
  </si>
  <si>
    <t>Joanna</t>
  </si>
  <si>
    <t>Bell</t>
  </si>
  <si>
    <t>Julian</t>
  </si>
  <si>
    <t>Bellman</t>
  </si>
  <si>
    <t>Benishek-Clark</t>
  </si>
  <si>
    <t>Anne</t>
  </si>
  <si>
    <t>Berenson</t>
  </si>
  <si>
    <t>Vicki</t>
  </si>
  <si>
    <t>Berg</t>
  </si>
  <si>
    <t>Jarret</t>
  </si>
  <si>
    <t>Beschoner</t>
  </si>
  <si>
    <t>Dylan</t>
  </si>
  <si>
    <t>Bhasin</t>
  </si>
  <si>
    <t>Anjali</t>
  </si>
  <si>
    <t>Biatch</t>
  </si>
  <si>
    <t>Rabbi Jonathan</t>
  </si>
  <si>
    <t>Bidar-Sielaff</t>
  </si>
  <si>
    <t>Shiva</t>
  </si>
  <si>
    <t>Bingham</t>
  </si>
  <si>
    <t>Jordan</t>
  </si>
  <si>
    <t>Bishop</t>
  </si>
  <si>
    <t>Byron</t>
  </si>
  <si>
    <t>Blackman</t>
  </si>
  <si>
    <t>Brian</t>
  </si>
  <si>
    <t>Bloy</t>
  </si>
  <si>
    <t>Kirstin</t>
  </si>
  <si>
    <t>Boardman</t>
  </si>
  <si>
    <t>Charles</t>
  </si>
  <si>
    <t>Bobst</t>
  </si>
  <si>
    <t>Claire</t>
  </si>
  <si>
    <t>Boehnlein</t>
  </si>
  <si>
    <t>Paul</t>
  </si>
  <si>
    <t>Bongard</t>
  </si>
  <si>
    <t>Brandon</t>
  </si>
  <si>
    <t>Born</t>
  </si>
  <si>
    <t>Stephen</t>
  </si>
  <si>
    <t>Boschee</t>
  </si>
  <si>
    <t>Joshua</t>
  </si>
  <si>
    <t>Bottari</t>
  </si>
  <si>
    <t>Rita</t>
  </si>
  <si>
    <t>Boucher</t>
  </si>
  <si>
    <t>Victoria</t>
  </si>
  <si>
    <t>Bowers</t>
  </si>
  <si>
    <t>Sally</t>
  </si>
  <si>
    <t>Boyce</t>
  </si>
  <si>
    <t>Bradley</t>
  </si>
  <si>
    <t>Braunginn</t>
  </si>
  <si>
    <t>Broad</t>
  </si>
  <si>
    <t>Judith</t>
  </si>
  <si>
    <t>Brooks</t>
  </si>
  <si>
    <t>Patricia H</t>
  </si>
  <si>
    <t>Bruns</t>
  </si>
  <si>
    <t>Dave</t>
  </si>
  <si>
    <t>Buckingham</t>
  </si>
  <si>
    <t>Tanya</t>
  </si>
  <si>
    <t>Buckwalter</t>
  </si>
  <si>
    <t>Nancy</t>
  </si>
  <si>
    <t>Buenger</t>
  </si>
  <si>
    <t>Buhr</t>
  </si>
  <si>
    <t>Bev</t>
  </si>
  <si>
    <t>Bulgrin</t>
  </si>
  <si>
    <t>Burd</t>
  </si>
  <si>
    <t>David</t>
  </si>
  <si>
    <t>Burns</t>
  </si>
  <si>
    <t>Bob</t>
  </si>
  <si>
    <t>Campbell</t>
  </si>
  <si>
    <t>Elizabeth</t>
  </si>
  <si>
    <t>Helena</t>
  </si>
  <si>
    <t>Carlson</t>
  </si>
  <si>
    <t>Carstens</t>
  </si>
  <si>
    <t>Chris</t>
  </si>
  <si>
    <t>Carstensen</t>
  </si>
  <si>
    <t>Carol</t>
  </si>
  <si>
    <t>Carter</t>
  </si>
  <si>
    <t>Gillian</t>
  </si>
  <si>
    <t>Castellano</t>
  </si>
  <si>
    <t>Mike</t>
  </si>
  <si>
    <t>Ceesay</t>
  </si>
  <si>
    <t>Fatou</t>
  </si>
  <si>
    <t>Cesarec</t>
  </si>
  <si>
    <t>Jeremy</t>
  </si>
  <si>
    <t>Chabot</t>
  </si>
  <si>
    <t>Dana</t>
  </si>
  <si>
    <t>Anonymous</t>
  </si>
  <si>
    <t>Cheong</t>
  </si>
  <si>
    <t>Yeonhee</t>
  </si>
  <si>
    <t>Chu</t>
  </si>
  <si>
    <t>Sammy</t>
  </si>
  <si>
    <t>Clardy</t>
  </si>
  <si>
    <t>Andrea</t>
  </si>
  <si>
    <t>Clear</t>
  </si>
  <si>
    <t>Naomi</t>
  </si>
  <si>
    <t>Collins</t>
  </si>
  <si>
    <t>Conway</t>
  </si>
  <si>
    <t>Copp</t>
  </si>
  <si>
    <t>Hannah</t>
  </si>
  <si>
    <t>Cordisco</t>
  </si>
  <si>
    <t>Leanne</t>
  </si>
  <si>
    <t>Cotnoir</t>
  </si>
  <si>
    <t>Leigh</t>
  </si>
  <si>
    <t>Covelli</t>
  </si>
  <si>
    <t>Jt</t>
  </si>
  <si>
    <t>Cox</t>
  </si>
  <si>
    <t>Daniel</t>
  </si>
  <si>
    <t>Cronin</t>
  </si>
  <si>
    <t>Crossley</t>
  </si>
  <si>
    <t>Alan</t>
  </si>
  <si>
    <t>Crow</t>
  </si>
  <si>
    <t>Jennifer</t>
  </si>
  <si>
    <t>Cusack</t>
  </si>
  <si>
    <t>Nora</t>
  </si>
  <si>
    <t>Czernecki</t>
  </si>
  <si>
    <t>Steven</t>
  </si>
  <si>
    <t>Czerwien</t>
  </si>
  <si>
    <t>Ron</t>
  </si>
  <si>
    <t>Davey And Zanzig</t>
  </si>
  <si>
    <t>Peg And Tom</t>
  </si>
  <si>
    <t>Davis</t>
  </si>
  <si>
    <t>Sarah</t>
  </si>
  <si>
    <t>Suzanne S</t>
  </si>
  <si>
    <t>Day</t>
  </si>
  <si>
    <t>De Vos</t>
  </si>
  <si>
    <t>Derosa</t>
  </si>
  <si>
    <t>Erica</t>
  </si>
  <si>
    <t>Deselm</t>
  </si>
  <si>
    <t>Lizbeth</t>
  </si>
  <si>
    <t>Deshich</t>
  </si>
  <si>
    <t>Deutsch</t>
  </si>
  <si>
    <t>Devani</t>
  </si>
  <si>
    <t>Neil</t>
  </si>
  <si>
    <t>Dickens</t>
  </si>
  <si>
    <t>Angela</t>
  </si>
  <si>
    <t>Diggle</t>
  </si>
  <si>
    <t>Roger</t>
  </si>
  <si>
    <t>Doll</t>
  </si>
  <si>
    <t>Mary</t>
  </si>
  <si>
    <t>Donnelly</t>
  </si>
  <si>
    <t>Dooley</t>
  </si>
  <si>
    <t>Larry</t>
  </si>
  <si>
    <t>Dorris</t>
  </si>
  <si>
    <t>Melinda</t>
  </si>
  <si>
    <t>Dreckmann</t>
  </si>
  <si>
    <t>George</t>
  </si>
  <si>
    <t>Duncan</t>
  </si>
  <si>
    <t>Thom</t>
  </si>
  <si>
    <t>Dunphy</t>
  </si>
  <si>
    <t>Michelle</t>
  </si>
  <si>
    <t>Earl</t>
  </si>
  <si>
    <t>Jane</t>
  </si>
  <si>
    <t>Ebeling</t>
  </si>
  <si>
    <t>Emspak</t>
  </si>
  <si>
    <t>Dolores</t>
  </si>
  <si>
    <t>Fairbank</t>
  </si>
  <si>
    <t>Louise</t>
  </si>
  <si>
    <t>Farwell Zwickey</t>
  </si>
  <si>
    <t>Virginia</t>
  </si>
  <si>
    <t>Fey</t>
  </si>
  <si>
    <t>Fisher</t>
  </si>
  <si>
    <t>Cliff</t>
  </si>
  <si>
    <t>Flerlage</t>
  </si>
  <si>
    <t>Dan</t>
  </si>
  <si>
    <t>Flesch</t>
  </si>
  <si>
    <t>Fortune</t>
  </si>
  <si>
    <t>Heather</t>
  </si>
  <si>
    <t>Francis</t>
  </si>
  <si>
    <t>Frank</t>
  </si>
  <si>
    <t>Greg</t>
  </si>
  <si>
    <t>Laurie</t>
  </si>
  <si>
    <t>Friedland</t>
  </si>
  <si>
    <t>Lewis</t>
  </si>
  <si>
    <t>Friedsam</t>
  </si>
  <si>
    <t>Garber</t>
  </si>
  <si>
    <t>Jonathan</t>
  </si>
  <si>
    <t>Garhart</t>
  </si>
  <si>
    <t>Priscilla</t>
  </si>
  <si>
    <t>Garner</t>
  </si>
  <si>
    <t>Hiam</t>
  </si>
  <si>
    <t>Garthwaite</t>
  </si>
  <si>
    <t>Genskow</t>
  </si>
  <si>
    <t>Ken</t>
  </si>
  <si>
    <t>Giesler</t>
  </si>
  <si>
    <t>Gilbert</t>
  </si>
  <si>
    <t>Nan</t>
  </si>
  <si>
    <t>Gilden</t>
  </si>
  <si>
    <t>Julia</t>
  </si>
  <si>
    <t>Gildrie-Voyles</t>
  </si>
  <si>
    <t>Evelyn</t>
  </si>
  <si>
    <t>Goldberg</t>
  </si>
  <si>
    <t>Gomoll</t>
  </si>
  <si>
    <t>Jeanne</t>
  </si>
  <si>
    <t>Gordon</t>
  </si>
  <si>
    <t>Katherine</t>
  </si>
  <si>
    <t>Sara</t>
  </si>
  <si>
    <t>Goss</t>
  </si>
  <si>
    <t>Sharon</t>
  </si>
  <si>
    <t>Gottschalk</t>
  </si>
  <si>
    <t>Joy And Rob</t>
  </si>
  <si>
    <t>Grant</t>
  </si>
  <si>
    <t>Jaime</t>
  </si>
  <si>
    <t>Gratrix</t>
  </si>
  <si>
    <t>Jamie</t>
  </si>
  <si>
    <t>Gray</t>
  </si>
  <si>
    <t>Anthony</t>
  </si>
  <si>
    <t>Gruber</t>
  </si>
  <si>
    <t>Timothy</t>
  </si>
  <si>
    <t>Guilfoyle</t>
  </si>
  <si>
    <t>Sheila</t>
  </si>
  <si>
    <t>Haddow</t>
  </si>
  <si>
    <t>Kim</t>
  </si>
  <si>
    <t>Hall</t>
  </si>
  <si>
    <t>Joan H</t>
  </si>
  <si>
    <t>Handley</t>
  </si>
  <si>
    <t>Meg</t>
  </si>
  <si>
    <t>Hanrahan</t>
  </si>
  <si>
    <t>Pegeen</t>
  </si>
  <si>
    <t>Hans</t>
  </si>
  <si>
    <t>Deborah</t>
  </si>
  <si>
    <t>Hanson</t>
  </si>
  <si>
    <t>Scott</t>
  </si>
  <si>
    <t>Hanusa</t>
  </si>
  <si>
    <t>Catherine</t>
  </si>
  <si>
    <t>Harper</t>
  </si>
  <si>
    <t>Harringotn</t>
  </si>
  <si>
    <t>Harrington</t>
  </si>
  <si>
    <t>Harris</t>
  </si>
  <si>
    <t>Joseph</t>
  </si>
  <si>
    <t>Hartwig</t>
  </si>
  <si>
    <t>Natalee</t>
  </si>
  <si>
    <t>Haumersen</t>
  </si>
  <si>
    <t>Hausmann</t>
  </si>
  <si>
    <t>Jeffrey</t>
  </si>
  <si>
    <t>Hayden</t>
  </si>
  <si>
    <t>Kevin</t>
  </si>
  <si>
    <t>Heck</t>
  </si>
  <si>
    <t>Patrick</t>
  </si>
  <si>
    <t>Hein</t>
  </si>
  <si>
    <t>Ruth</t>
  </si>
  <si>
    <t>Herman</t>
  </si>
  <si>
    <t>Herring</t>
  </si>
  <si>
    <t>Hersh</t>
  </si>
  <si>
    <t>Claude</t>
  </si>
  <si>
    <t>Hess</t>
  </si>
  <si>
    <t>Hickerson</t>
  </si>
  <si>
    <t>Angie</t>
  </si>
  <si>
    <t>Higginbotham</t>
  </si>
  <si>
    <t>Hillson</t>
  </si>
  <si>
    <t>Erin</t>
  </si>
  <si>
    <t>Hiniker</t>
  </si>
  <si>
    <t>Steve</t>
  </si>
  <si>
    <t>Hinterthuer</t>
  </si>
  <si>
    <t>Hodges</t>
  </si>
  <si>
    <t>Betsy</t>
  </si>
  <si>
    <t>Hood</t>
  </si>
  <si>
    <t>Hoppmann</t>
  </si>
  <si>
    <t>Howes</t>
  </si>
  <si>
    <t>Colleen</t>
  </si>
  <si>
    <t>Howlett</t>
  </si>
  <si>
    <t>Hunter</t>
  </si>
  <si>
    <t>Hynek</t>
  </si>
  <si>
    <t>Don</t>
  </si>
  <si>
    <t>Imig</t>
  </si>
  <si>
    <t>Ann</t>
  </si>
  <si>
    <t>Ingram</t>
  </si>
  <si>
    <t>Mrill</t>
  </si>
  <si>
    <t>Irvin</t>
  </si>
  <si>
    <t>Barb</t>
  </si>
  <si>
    <t>Jacklitz</t>
  </si>
  <si>
    <t>Jill</t>
  </si>
  <si>
    <t>Jaksic</t>
  </si>
  <si>
    <t>Janzen</t>
  </si>
  <si>
    <t>Jason</t>
  </si>
  <si>
    <t>Jarvis</t>
  </si>
  <si>
    <t>Mara</t>
  </si>
  <si>
    <t>Jasen</t>
  </si>
  <si>
    <t>Henry</t>
  </si>
  <si>
    <t>Jiang</t>
  </si>
  <si>
    <t>Yin</t>
  </si>
  <si>
    <t>Jimieson</t>
  </si>
  <si>
    <t>Jones</t>
  </si>
  <si>
    <t>Suzanne</t>
  </si>
  <si>
    <t>Edward</t>
  </si>
  <si>
    <t>Karan</t>
  </si>
  <si>
    <t>Joan</t>
  </si>
  <si>
    <t>Kashnig</t>
  </si>
  <si>
    <t>Jane &amp; Chris</t>
  </si>
  <si>
    <t>Kendrick-Hands</t>
  </si>
  <si>
    <t>Kennedy</t>
  </si>
  <si>
    <t>Megan</t>
  </si>
  <si>
    <t>Keys</t>
  </si>
  <si>
    <t>Bill/Linda</t>
  </si>
  <si>
    <t>Kilmer</t>
  </si>
  <si>
    <t>Kingsbury</t>
  </si>
  <si>
    <t>Klatt</t>
  </si>
  <si>
    <t>Nancy H</t>
  </si>
  <si>
    <t>Klebesadel</t>
  </si>
  <si>
    <t>Helen R</t>
  </si>
  <si>
    <t>Kleinschmidt</t>
  </si>
  <si>
    <t>Klusmeier</t>
  </si>
  <si>
    <t>Knezevic</t>
  </si>
  <si>
    <t>Kohl</t>
  </si>
  <si>
    <t>Katie</t>
  </si>
  <si>
    <t>Kolb</t>
  </si>
  <si>
    <t>Gina</t>
  </si>
  <si>
    <t>Korpela</t>
  </si>
  <si>
    <t>Wesley</t>
  </si>
  <si>
    <t>Korth</t>
  </si>
  <si>
    <t>Channing</t>
  </si>
  <si>
    <t>Kotagal</t>
  </si>
  <si>
    <t>Kalpana</t>
  </si>
  <si>
    <t>Krantz</t>
  </si>
  <si>
    <t>Rebecca</t>
  </si>
  <si>
    <t>Kuntz</t>
  </si>
  <si>
    <t>Kathryn</t>
  </si>
  <si>
    <t>Lamoureux</t>
  </si>
  <si>
    <t>Latton</t>
  </si>
  <si>
    <t>Lee</t>
  </si>
  <si>
    <t>Leibowitz</t>
  </si>
  <si>
    <t>Dale</t>
  </si>
  <si>
    <t>Lemieux</t>
  </si>
  <si>
    <t>Lenhart</t>
  </si>
  <si>
    <t>Levitan</t>
  </si>
  <si>
    <t>Stu</t>
  </si>
  <si>
    <t>Licas</t>
  </si>
  <si>
    <t>Peggy</t>
  </si>
  <si>
    <t>Lieberman</t>
  </si>
  <si>
    <t>Noah</t>
  </si>
  <si>
    <t>Lim</t>
  </si>
  <si>
    <t>Tim</t>
  </si>
  <si>
    <t>Lindgren</t>
  </si>
  <si>
    <t>Link</t>
  </si>
  <si>
    <t>Tom</t>
  </si>
  <si>
    <t>Linser</t>
  </si>
  <si>
    <t>Leslie</t>
  </si>
  <si>
    <t>Linssen</t>
  </si>
  <si>
    <t>Lipp</t>
  </si>
  <si>
    <t>Logan</t>
  </si>
  <si>
    <t>Wren</t>
  </si>
  <si>
    <t>Loon</t>
  </si>
  <si>
    <t>T</t>
  </si>
  <si>
    <t>Lotfi</t>
  </si>
  <si>
    <t>Shabnam</t>
  </si>
  <si>
    <t>Loumos</t>
  </si>
  <si>
    <t>Dean</t>
  </si>
  <si>
    <t>Love</t>
  </si>
  <si>
    <t>Andrew</t>
  </si>
  <si>
    <t>Luskin</t>
  </si>
  <si>
    <t>Ronald</t>
  </si>
  <si>
    <t>Majkrzak</t>
  </si>
  <si>
    <t>Malinski</t>
  </si>
  <si>
    <t>Justine</t>
  </si>
  <si>
    <t>Laurel</t>
  </si>
  <si>
    <t>Marshall</t>
  </si>
  <si>
    <t>Martin</t>
  </si>
  <si>
    <t>Bruce</t>
  </si>
  <si>
    <t>Mathis</t>
  </si>
  <si>
    <t>Alice</t>
  </si>
  <si>
    <t>Matkom</t>
  </si>
  <si>
    <t>Mattern</t>
  </si>
  <si>
    <t>McCahill</t>
  </si>
  <si>
    <t>McCarty</t>
  </si>
  <si>
    <t>Mari</t>
  </si>
  <si>
    <t>McElveen</t>
  </si>
  <si>
    <t>Joe</t>
  </si>
  <si>
    <t>McGuire</t>
  </si>
  <si>
    <t>McMurray</t>
  </si>
  <si>
    <t>Vic M</t>
  </si>
  <si>
    <t>McNamara</t>
  </si>
  <si>
    <t>Jill Westberg</t>
  </si>
  <si>
    <t>Meiers</t>
  </si>
  <si>
    <t>Milanich</t>
  </si>
  <si>
    <t>Kira</t>
  </si>
  <si>
    <t>Miles</t>
  </si>
  <si>
    <t>Cheri</t>
  </si>
  <si>
    <t>Milks</t>
  </si>
  <si>
    <t>Doug</t>
  </si>
  <si>
    <t>Miller Fienen</t>
  </si>
  <si>
    <t>Chandra</t>
  </si>
  <si>
    <t>Miller</t>
  </si>
  <si>
    <t>Annette</t>
  </si>
  <si>
    <t>Mitchell</t>
  </si>
  <si>
    <t>Moldave</t>
  </si>
  <si>
    <t>Mooney</t>
  </si>
  <si>
    <t>Margaret</t>
  </si>
  <si>
    <t>Morrison</t>
  </si>
  <si>
    <t>Adele</t>
  </si>
  <si>
    <t>Moses</t>
  </si>
  <si>
    <t>Margit</t>
  </si>
  <si>
    <t>Mueller</t>
  </si>
  <si>
    <t>Muenich</t>
  </si>
  <si>
    <t>Joey</t>
  </si>
  <si>
    <t>Musselman</t>
  </si>
  <si>
    <t>Karl-Thomas</t>
  </si>
  <si>
    <t>Nelson-Houstin</t>
  </si>
  <si>
    <t>Zach</t>
  </si>
  <si>
    <t>Newmann</t>
  </si>
  <si>
    <t>Joy</t>
  </si>
  <si>
    <t>Nikore</t>
  </si>
  <si>
    <t>Varun</t>
  </si>
  <si>
    <t>Nossal</t>
  </si>
  <si>
    <t>Novkov</t>
  </si>
  <si>
    <t>Russell</t>
  </si>
  <si>
    <t>Nugent</t>
  </si>
  <si>
    <t>Nutter</t>
  </si>
  <si>
    <t>O'Connell</t>
  </si>
  <si>
    <t>Itara</t>
  </si>
  <si>
    <t>Okroley</t>
  </si>
  <si>
    <t>Dawn</t>
  </si>
  <si>
    <t>Olsen</t>
  </si>
  <si>
    <t>Jefren</t>
  </si>
  <si>
    <t>Opitz</t>
  </si>
  <si>
    <t>Otto</t>
  </si>
  <si>
    <t>Pagenkopf</t>
  </si>
  <si>
    <t>Adam</t>
  </si>
  <si>
    <t>Palmer</t>
  </si>
  <si>
    <t>Constance</t>
  </si>
  <si>
    <t>Parisi</t>
  </si>
  <si>
    <t>Parks</t>
  </si>
  <si>
    <t>Nathaniel</t>
  </si>
  <si>
    <t>Partridge</t>
  </si>
  <si>
    <t>Passman</t>
  </si>
  <si>
    <t>Marjorie</t>
  </si>
  <si>
    <t>Payton</t>
  </si>
  <si>
    <t>Thomas</t>
  </si>
  <si>
    <t>Pena</t>
  </si>
  <si>
    <t>Kent</t>
  </si>
  <si>
    <t>Peterson</t>
  </si>
  <si>
    <t>Gary</t>
  </si>
  <si>
    <t>Petrashek</t>
  </si>
  <si>
    <t>Pettersen</t>
  </si>
  <si>
    <t>Phelps</t>
  </si>
  <si>
    <t>Rick</t>
  </si>
  <si>
    <t>Pines</t>
  </si>
  <si>
    <t>Lester</t>
  </si>
  <si>
    <t>Ploumpis</t>
  </si>
  <si>
    <t>Valerie</t>
  </si>
  <si>
    <t>Pocernich</t>
  </si>
  <si>
    <t>Calem</t>
  </si>
  <si>
    <t>Poulin</t>
  </si>
  <si>
    <t>Jessica</t>
  </si>
  <si>
    <t>Pressman</t>
  </si>
  <si>
    <t>Raborn</t>
  </si>
  <si>
    <t>Janelle</t>
  </si>
  <si>
    <t>Rasmussen</t>
  </si>
  <si>
    <t>Kathy</t>
  </si>
  <si>
    <t>Rearick</t>
  </si>
  <si>
    <t>Stephanie</t>
  </si>
  <si>
    <t>Redmond</t>
  </si>
  <si>
    <t>Lothlorien</t>
  </si>
  <si>
    <t>Reed</t>
  </si>
  <si>
    <t>Gregory</t>
  </si>
  <si>
    <t>Judy</t>
  </si>
  <si>
    <t>Reese</t>
  </si>
  <si>
    <t>Regan</t>
  </si>
  <si>
    <t>Reilly</t>
  </si>
  <si>
    <t>Reinhold</t>
  </si>
  <si>
    <t>Kurt</t>
  </si>
  <si>
    <t>Reopelle</t>
  </si>
  <si>
    <t>Keith</t>
  </si>
  <si>
    <t>Rhodes</t>
  </si>
  <si>
    <t>Robbins</t>
  </si>
  <si>
    <t>Robinson</t>
  </si>
  <si>
    <t>Rodriquez</t>
  </si>
  <si>
    <t>Francesca</t>
  </si>
  <si>
    <t>Rogers</t>
  </si>
  <si>
    <t>Joel</t>
  </si>
  <si>
    <t>Sophia</t>
  </si>
  <si>
    <t>Rohlich</t>
  </si>
  <si>
    <t>Rose</t>
  </si>
  <si>
    <t>Laura</t>
  </si>
  <si>
    <t>Rosenberg</t>
  </si>
  <si>
    <t>Ross</t>
  </si>
  <si>
    <t>Rotter</t>
  </si>
  <si>
    <t>Cathy</t>
  </si>
  <si>
    <t>Row</t>
  </si>
  <si>
    <t>Royko Maurer</t>
  </si>
  <si>
    <t>Amelia</t>
  </si>
  <si>
    <t>Roys</t>
  </si>
  <si>
    <t>Kelda</t>
  </si>
  <si>
    <t>Rutland</t>
  </si>
  <si>
    <t>Christopher</t>
  </si>
  <si>
    <t>Salem</t>
  </si>
  <si>
    <t>Sams</t>
  </si>
  <si>
    <t>Emma</t>
  </si>
  <si>
    <t>Savage</t>
  </si>
  <si>
    <t>Alex</t>
  </si>
  <si>
    <t>Schauer</t>
  </si>
  <si>
    <t>Schlaefer</t>
  </si>
  <si>
    <t>John</t>
  </si>
  <si>
    <t>Schlagel</t>
  </si>
  <si>
    <t>Kathleen</t>
  </si>
  <si>
    <t>Schmidt</t>
  </si>
  <si>
    <t>Schmitz</t>
  </si>
  <si>
    <t>Scholtes</t>
  </si>
  <si>
    <t>Peg</t>
  </si>
  <si>
    <t>Schroeder</t>
  </si>
  <si>
    <t>Scott-Honig</t>
  </si>
  <si>
    <t>Jean</t>
  </si>
  <si>
    <t>Seeley-Schreck</t>
  </si>
  <si>
    <t>Chrystal</t>
  </si>
  <si>
    <t>Seifert</t>
  </si>
  <si>
    <t>Kristi</t>
  </si>
  <si>
    <t>Selk</t>
  </si>
  <si>
    <t>Sensenbrenner</t>
  </si>
  <si>
    <t>Shahan</t>
  </si>
  <si>
    <t>Sherman</t>
  </si>
  <si>
    <t>Shimanski</t>
  </si>
  <si>
    <t>Gregg</t>
  </si>
  <si>
    <t>Shipley</t>
  </si>
  <si>
    <t>Shivers</t>
  </si>
  <si>
    <t>Jacklyn</t>
  </si>
  <si>
    <t>Shore</t>
  </si>
  <si>
    <t>Debra</t>
  </si>
  <si>
    <t>Shull</t>
  </si>
  <si>
    <t>Stefanie</t>
  </si>
  <si>
    <t>Sidran</t>
  </si>
  <si>
    <t>Simms</t>
  </si>
  <si>
    <t>Pat</t>
  </si>
  <si>
    <t>Singletary</t>
  </si>
  <si>
    <t>Slamen</t>
  </si>
  <si>
    <t>Smider</t>
  </si>
  <si>
    <t>Snowdon</t>
  </si>
  <si>
    <t>Solheim</t>
  </si>
  <si>
    <t>Nicole</t>
  </si>
  <si>
    <t>Sollinger</t>
  </si>
  <si>
    <t>Mary Lang</t>
  </si>
  <si>
    <t>Souza Rutkowski</t>
  </si>
  <si>
    <t>Emily</t>
  </si>
  <si>
    <t>Spiro</t>
  </si>
  <si>
    <t>Jaala</t>
  </si>
  <si>
    <t>Spitzer-Resnick</t>
  </si>
  <si>
    <t>Jeff</t>
  </si>
  <si>
    <t>St.Laurent</t>
  </si>
  <si>
    <t>Simon</t>
  </si>
  <si>
    <t>Standing</t>
  </si>
  <si>
    <t>Stangl</t>
  </si>
  <si>
    <t>Pamela</t>
  </si>
  <si>
    <t>Stark</t>
  </si>
  <si>
    <t>Starr</t>
  </si>
  <si>
    <t>Steiner</t>
  </si>
  <si>
    <t>Cassandra</t>
  </si>
  <si>
    <t>Sternberg</t>
  </si>
  <si>
    <t>Gerald</t>
  </si>
  <si>
    <t>Stitt</t>
  </si>
  <si>
    <t>Stoebig</t>
  </si>
  <si>
    <t>Stohs-Krause</t>
  </si>
  <si>
    <t>Hilary</t>
  </si>
  <si>
    <t>Stolzenberg</t>
  </si>
  <si>
    <t>Strazzabosco</t>
  </si>
  <si>
    <t>Joyce</t>
  </si>
  <si>
    <t>Strother</t>
  </si>
  <si>
    <t>Kimberly</t>
  </si>
  <si>
    <t>Suprise</t>
  </si>
  <si>
    <t>Tracy</t>
  </si>
  <si>
    <t>Suska</t>
  </si>
  <si>
    <t>Jackie</t>
  </si>
  <si>
    <t>Swift</t>
  </si>
  <si>
    <t>Tedrowe</t>
  </si>
  <si>
    <t>Melissa</t>
  </si>
  <si>
    <t>Terrell</t>
  </si>
  <si>
    <t>Caryl</t>
  </si>
  <si>
    <t>Terry</t>
  </si>
  <si>
    <t>Theune</t>
  </si>
  <si>
    <t>Ryan</t>
  </si>
  <si>
    <t>Tibbets</t>
  </si>
  <si>
    <t>Lynn</t>
  </si>
  <si>
    <t>Tipler</t>
  </si>
  <si>
    <t>Tish</t>
  </si>
  <si>
    <t>Tomasini-Johansson</t>
  </si>
  <si>
    <t>Bianca</t>
  </si>
  <si>
    <t>Trentadue</t>
  </si>
  <si>
    <t>Trinkle</t>
  </si>
  <si>
    <t>Dennis</t>
  </si>
  <si>
    <t>Tyler</t>
  </si>
  <si>
    <t>Uphoff Gray</t>
  </si>
  <si>
    <t>Jen</t>
  </si>
  <si>
    <t>Van Ameringen</t>
  </si>
  <si>
    <t>Varela</t>
  </si>
  <si>
    <t>Luis</t>
  </si>
  <si>
    <t>Vargo</t>
  </si>
  <si>
    <t>Veraghen</t>
  </si>
  <si>
    <t>Vilmain</t>
  </si>
  <si>
    <t>Teresa</t>
  </si>
  <si>
    <t>Voland</t>
  </si>
  <si>
    <t>Martha</t>
  </si>
  <si>
    <t>Volpiansky</t>
  </si>
  <si>
    <t>Paula</t>
  </si>
  <si>
    <t>Vruwink</t>
  </si>
  <si>
    <t>Wagner</t>
  </si>
  <si>
    <t>Susanne</t>
  </si>
  <si>
    <t>Walker</t>
  </si>
  <si>
    <t>Gretchen</t>
  </si>
  <si>
    <t>William Kent</t>
  </si>
  <si>
    <t>Walsh</t>
  </si>
  <si>
    <t>Lexa</t>
  </si>
  <si>
    <t>Warren</t>
  </si>
  <si>
    <t>Washburn</t>
  </si>
  <si>
    <t>Watkins</t>
  </si>
  <si>
    <t>Todd</t>
  </si>
  <si>
    <t>Webb</t>
  </si>
  <si>
    <t>Daphne</t>
  </si>
  <si>
    <t>Weier</t>
  </si>
  <si>
    <t>Weinberger</t>
  </si>
  <si>
    <t>Miro</t>
  </si>
  <si>
    <t>Wells</t>
  </si>
  <si>
    <t>Topf</t>
  </si>
  <si>
    <t>Wheeler</t>
  </si>
  <si>
    <t>Dorothy</t>
  </si>
  <si>
    <t>Wheelock</t>
  </si>
  <si>
    <t>Whyte</t>
  </si>
  <si>
    <t>Patricia</t>
  </si>
  <si>
    <t>Wilde</t>
  </si>
  <si>
    <t>Heidi</t>
  </si>
  <si>
    <t>Willliams</t>
  </si>
  <si>
    <t>Willsey-Schmidt</t>
  </si>
  <si>
    <t>Lynette</t>
  </si>
  <si>
    <t>Wilson</t>
  </si>
  <si>
    <t>Winter</t>
  </si>
  <si>
    <t>Wonders</t>
  </si>
  <si>
    <t>Woodard</t>
  </si>
  <si>
    <t>Austin</t>
  </si>
  <si>
    <t>Woodin-Schwartz</t>
  </si>
  <si>
    <t>Aaron</t>
  </si>
  <si>
    <t>Yap</t>
  </si>
  <si>
    <t>Young</t>
  </si>
  <si>
    <t>Youngbauer</t>
  </si>
  <si>
    <t>Zacky</t>
  </si>
  <si>
    <t>Zellers</t>
  </si>
  <si>
    <t>Ledell</t>
  </si>
  <si>
    <t>Zimmerman</t>
  </si>
  <si>
    <t>0900282</t>
  </si>
  <si>
    <t>0900010</t>
  </si>
  <si>
    <t>3100 Lake Mendota Dr</t>
  </si>
  <si>
    <t>411 Willow Ave</t>
  </si>
  <si>
    <t>1741 Ullswater Pl</t>
  </si>
  <si>
    <t>633 S Orchard St</t>
  </si>
  <si>
    <t>2838 Stevens St</t>
  </si>
  <si>
    <t>525 Dapin Rd</t>
  </si>
  <si>
    <t>821 S Shore Dr</t>
  </si>
  <si>
    <t>239 Coy Glen Rd</t>
  </si>
  <si>
    <t>1400 Bourbon Rd</t>
  </si>
  <si>
    <t>2112 Waunona Way</t>
  </si>
  <si>
    <t>110 S Henry St</t>
  </si>
  <si>
    <t>1133 S St</t>
  </si>
  <si>
    <t>309 Glenthistle Ct</t>
  </si>
  <si>
    <t>830 Terry Pl</t>
  </si>
  <si>
    <t>1917 Schlimgen Ave</t>
  </si>
  <si>
    <t>222 Dixon St</t>
  </si>
  <si>
    <t>125 N Hamilton St</t>
  </si>
  <si>
    <t>4901 Sherwood Rd</t>
  </si>
  <si>
    <t>2114 E Loma Vista Dr</t>
  </si>
  <si>
    <t>603 Summit Ave</t>
  </si>
  <si>
    <t>417 Russell St</t>
  </si>
  <si>
    <t>PO Box 3292</t>
  </si>
  <si>
    <t>9 Southwick Cir</t>
  </si>
  <si>
    <t>405 Orchard Dr</t>
  </si>
  <si>
    <t>880 Glendower St</t>
  </si>
  <si>
    <t>82 Oak Creek Trl</t>
  </si>
  <si>
    <t>5402 Sudbury Way</t>
  </si>
  <si>
    <t>145 Jackson St</t>
  </si>
  <si>
    <t>330 E 38th St</t>
  </si>
  <si>
    <t>507 W Wilson St</t>
  </si>
  <si>
    <t>13 S Marquette St</t>
  </si>
  <si>
    <t>22 Chautauqua Trl</t>
  </si>
  <si>
    <t>2704 Kendall Ave</t>
  </si>
  <si>
    <t>512 S Ingersoll St</t>
  </si>
  <si>
    <t>1325 Glacier Hill Dr</t>
  </si>
  <si>
    <t>6851 S Gaylord St</t>
  </si>
  <si>
    <t>925 Osheridan St</t>
  </si>
  <si>
    <t>1422 Chandler St</t>
  </si>
  <si>
    <t>1035 Spaight St</t>
  </si>
  <si>
    <t>3630 Sargent St</t>
  </si>
  <si>
    <t>4914 Ralph Cir</t>
  </si>
  <si>
    <t>424 Washburn Pl</t>
  </si>
  <si>
    <t>517 1st St N</t>
  </si>
  <si>
    <t>15 Little Creek Ln</t>
  </si>
  <si>
    <t>232 S Fair Oaks Ave</t>
  </si>
  <si>
    <t>1118 Glendale Ln</t>
  </si>
  <si>
    <t>1021 Friar Ln</t>
  </si>
  <si>
    <t>5786 Schumann Dr</t>
  </si>
  <si>
    <t>615 W Main St</t>
  </si>
  <si>
    <t>159 Lakewood Blvd</t>
  </si>
  <si>
    <t>4908 Shore Acres Rd</t>
  </si>
  <si>
    <t>201 E Washington Ave</t>
  </si>
  <si>
    <t>315 Glenthistle Ct</t>
  </si>
  <si>
    <t>1922 E Dayton St</t>
  </si>
  <si>
    <t>4157 Manitou Way</t>
  </si>
  <si>
    <t>1713 Bay St SE</t>
  </si>
  <si>
    <t>333 W Mifflin St</t>
  </si>
  <si>
    <t>21 Quail Ridge Dr</t>
  </si>
  <si>
    <t>548 Pawling St</t>
  </si>
  <si>
    <t>226 Oak St</t>
  </si>
  <si>
    <t>6 Mountain Peak Rd</t>
  </si>
  <si>
    <t>720 Orton Ct</t>
  </si>
  <si>
    <t>5573 Kupfer Rd</t>
  </si>
  <si>
    <t>2821 23rd St N</t>
  </si>
  <si>
    <t>1921 Northport Dr</t>
  </si>
  <si>
    <t>408 Sidney St</t>
  </si>
  <si>
    <t>224 E Sunset Ct</t>
  </si>
  <si>
    <t>434 Toepfer Ave</t>
  </si>
  <si>
    <t>100 Ohio St</t>
  </si>
  <si>
    <t>21 Lochstead Ave</t>
  </si>
  <si>
    <t>110 Shiloh Dr</t>
  </si>
  <si>
    <t>2835 Hillegass Ave</t>
  </si>
  <si>
    <t>1103 Everett Ave</t>
  </si>
  <si>
    <t>4161 Veith Ave</t>
  </si>
  <si>
    <t>5501 Tolman Ter</t>
  </si>
  <si>
    <t>3063 N Elbridge Ave</t>
  </si>
  <si>
    <t>204 N Shuman St</t>
  </si>
  <si>
    <t>2109 Lakeland Ave</t>
  </si>
  <si>
    <t>3708 Pleasant Ave</t>
  </si>
  <si>
    <t>1707 Rutledge St</t>
  </si>
  <si>
    <t>1029 Spaight St</t>
  </si>
  <si>
    <t>505 Merrill Crest Dr</t>
  </si>
  <si>
    <t>18920 Falling Star Rd</t>
  </si>
  <si>
    <t>505 Welch Ave</t>
  </si>
  <si>
    <t>123 W Washington Ave</t>
  </si>
  <si>
    <t>4806 Sherwood Rd</t>
  </si>
  <si>
    <t>610 N Midvale Blvd</t>
  </si>
  <si>
    <t>319 N Henry St</t>
  </si>
  <si>
    <t>33 A S High St</t>
  </si>
  <si>
    <t>3230 Milwaukee St</t>
  </si>
  <si>
    <t>2114 Brentwood Pkwy</t>
  </si>
  <si>
    <t>1776 Sacramento St</t>
  </si>
  <si>
    <t>2542 Fairfield Pl</t>
  </si>
  <si>
    <t>2126 Center Ave</t>
  </si>
  <si>
    <t>2841 Century Harbor Rd</t>
  </si>
  <si>
    <t>1143 E Johnson St</t>
  </si>
  <si>
    <t>3869 Nakoma Rd</t>
  </si>
  <si>
    <t>3033 Waunona Way</t>
  </si>
  <si>
    <t>5306 Comanche Way</t>
  </si>
  <si>
    <t>1011 Sherman Ave</t>
  </si>
  <si>
    <t>6821 Harvest Hill Rd</t>
  </si>
  <si>
    <t>360 W Washington Ave</t>
  </si>
  <si>
    <t>30 N 7th St</t>
  </si>
  <si>
    <t>916 Castle Pl</t>
  </si>
  <si>
    <t>223 N Guadalupe St</t>
  </si>
  <si>
    <t>613 Anthony Lane</t>
  </si>
  <si>
    <t>444 W Wilson St</t>
  </si>
  <si>
    <t>1237 Seminole Hwy</t>
  </si>
  <si>
    <t>107 N Hancock St</t>
  </si>
  <si>
    <t>881 Bostwick Rd</t>
  </si>
  <si>
    <t>458 Jean St</t>
  </si>
  <si>
    <t>2118 Waunona Way</t>
  </si>
  <si>
    <t>5 Birch Cir</t>
  </si>
  <si>
    <t>22 Newbury Cir</t>
  </si>
  <si>
    <t>5 Wallingford Cir</t>
  </si>
  <si>
    <t>1337 Jenifer St</t>
  </si>
  <si>
    <t>4514 Wakefield St</t>
  </si>
  <si>
    <t>2711 Van Hise Ave</t>
  </si>
  <si>
    <t>2128 Winnebago St</t>
  </si>
  <si>
    <t>1005 Sherman Ave</t>
  </si>
  <si>
    <t>2118 Adams St</t>
  </si>
  <si>
    <t>617 Piper Dr</t>
  </si>
  <si>
    <t>5810 Driftwood Ave</t>
  </si>
  <si>
    <t>21 Apple Hill Cir</t>
  </si>
  <si>
    <t>909 Northland Dr</t>
  </si>
  <si>
    <t>938 Osheridan St</t>
  </si>
  <si>
    <t>605 Baltzell St</t>
  </si>
  <si>
    <t>6401 Offshore Dr</t>
  </si>
  <si>
    <t>2825 Union St</t>
  </si>
  <si>
    <t>3 Eton Ct</t>
  </si>
  <si>
    <t>309 Robin Pkwy</t>
  </si>
  <si>
    <t>420 Straw Harvest Ln</t>
  </si>
  <si>
    <t>2414 Willard Ave</t>
  </si>
  <si>
    <t>3001 Veazey Ter NW</t>
  </si>
  <si>
    <t>1325 N Sherman Ave</t>
  </si>
  <si>
    <t>7129 Countrywood Ln</t>
  </si>
  <si>
    <t>513 N Owen Dr</t>
  </si>
  <si>
    <t>3914 Rockwell Dr</t>
  </si>
  <si>
    <t>7700 Sycamore St</t>
  </si>
  <si>
    <t>2724 Regent St</t>
  </si>
  <si>
    <t>102 Shepard Ter</t>
  </si>
  <si>
    <t>410 Rushmore Ln</t>
  </si>
  <si>
    <t>2562 NW 28th St</t>
  </si>
  <si>
    <t>3316 N Stone Creek Cir</t>
  </si>
  <si>
    <t>114 N 4th St</t>
  </si>
  <si>
    <t>4813 Sherwood Rd</t>
  </si>
  <si>
    <t>1712 Van Hise Ave</t>
  </si>
  <si>
    <t>309 W Johnson St</t>
  </si>
  <si>
    <t>169 Wachusett St</t>
  </si>
  <si>
    <t>311 N 6th St</t>
  </si>
  <si>
    <t>PO Box 647</t>
  </si>
  <si>
    <t>4717 Tonyawatha Trl</t>
  </si>
  <si>
    <t>6 Ondossagon Ct</t>
  </si>
  <si>
    <t>123 N Blount St</t>
  </si>
  <si>
    <t>1001 Greenwich Dr</t>
  </si>
  <si>
    <t>6506 Piedmont Rd</t>
  </si>
  <si>
    <t>1 Hanson Pl</t>
  </si>
  <si>
    <t>124 Westfield Dr</t>
  </si>
  <si>
    <t>5205 Brown Valley Ln</t>
  </si>
  <si>
    <t>2813 Warner St</t>
  </si>
  <si>
    <t>118 Bascom Pl</t>
  </si>
  <si>
    <t>618 Welch Ave</t>
  </si>
  <si>
    <t>3236 Harriet Ave</t>
  </si>
  <si>
    <t>131 N Water St</t>
  </si>
  <si>
    <t>3102 Lakeland Ave</t>
  </si>
  <si>
    <t>1902 Paso Roble Way</t>
  </si>
  <si>
    <t>413 N Hemlock Ln</t>
  </si>
  <si>
    <t>1105 E Johnson St</t>
  </si>
  <si>
    <t>3938 Tulane Ave</t>
  </si>
  <si>
    <t>5406 Tolman Ter</t>
  </si>
  <si>
    <t>2151 Oakridge Ave</t>
  </si>
  <si>
    <t>1115 Drake St</t>
  </si>
  <si>
    <t>2706 Sommers Ave</t>
  </si>
  <si>
    <t>N3327 4th Ln</t>
  </si>
  <si>
    <t>103 Parkway Dr</t>
  </si>
  <si>
    <t>3041 Maple Valley Dr</t>
  </si>
  <si>
    <t>2105 Madison St</t>
  </si>
  <si>
    <t>24 Fairfield St</t>
  </si>
  <si>
    <t>927 Harrington Dr</t>
  </si>
  <si>
    <t>1133 6th St</t>
  </si>
  <si>
    <t>22 Sherman Ter</t>
  </si>
  <si>
    <t>1122 Sherman Ave</t>
  </si>
  <si>
    <t>6933 Old Sauk Rd</t>
  </si>
  <si>
    <t>404 S Blount St</t>
  </si>
  <si>
    <t>1038 E Gorham St</t>
  </si>
  <si>
    <t>2 N Rock Rd</t>
  </si>
  <si>
    <t>621 Emerson St</t>
  </si>
  <si>
    <t>729 Mayer Ave</t>
  </si>
  <si>
    <t>118 N Breese Ter</t>
  </si>
  <si>
    <t>2017 Jenifer St</t>
  </si>
  <si>
    <t>102 Boulder Ln</t>
  </si>
  <si>
    <t>2511 N 27th St</t>
  </si>
  <si>
    <t>28 Heritage Cir</t>
  </si>
  <si>
    <t>552 Hickory Ct</t>
  </si>
  <si>
    <t>362 Bird Cemetery Rd</t>
  </si>
  <si>
    <t>210 N Blackhawk Ave</t>
  </si>
  <si>
    <t>21 Lancaster Ct</t>
  </si>
  <si>
    <t>1734 Taylor St NW</t>
  </si>
  <si>
    <t>2116 Jefferson St</t>
  </si>
  <si>
    <t>4402 Mineral Point Rd</t>
  </si>
  <si>
    <t>253 W 72nd St</t>
  </si>
  <si>
    <t>108 S Kenosha Dr</t>
  </si>
  <si>
    <t>2109 Oakridge Ave</t>
  </si>
  <si>
    <t>2201 Lakeland Ave</t>
  </si>
  <si>
    <t>9305 Tropico Dr</t>
  </si>
  <si>
    <t>2020 Eastwood Dr</t>
  </si>
  <si>
    <t>4181 Cherokee Dr</t>
  </si>
  <si>
    <t>22 Apple Hill Cir</t>
  </si>
  <si>
    <t>2938 Cimarron Trl</t>
  </si>
  <si>
    <t>1700 Kalorama Rd NW</t>
  </si>
  <si>
    <t>6621 Maywood Ave</t>
  </si>
  <si>
    <t>1111 Willow Ln</t>
  </si>
  <si>
    <t>29 East Ln</t>
  </si>
  <si>
    <t>218 Shepard Ter</t>
  </si>
  <si>
    <t>3638 Richard St</t>
  </si>
  <si>
    <t>E12776 Wynding Way</t>
  </si>
  <si>
    <t>PO Box 14052</t>
  </si>
  <si>
    <t>5315 Brody Dr</t>
  </si>
  <si>
    <t>2724 Milwaukee St</t>
  </si>
  <si>
    <t>659 E 900 S</t>
  </si>
  <si>
    <t>1222 Carpenter St</t>
  </si>
  <si>
    <t>1 Mountain Ash Trl</t>
  </si>
  <si>
    <t>3404 Cross St</t>
  </si>
  <si>
    <t>4522 Hamlet Pl</t>
  </si>
  <si>
    <t>6843 Phil Lewis Way</t>
  </si>
  <si>
    <t>1408 E Dayton St</t>
  </si>
  <si>
    <t>200 N Main St</t>
  </si>
  <si>
    <t>746 Dana Cir</t>
  </si>
  <si>
    <t>410 Cantwell Ct</t>
  </si>
  <si>
    <t>112 N Roby Rd</t>
  </si>
  <si>
    <t>PO Box 2038</t>
  </si>
  <si>
    <t>2971 Index Rd</t>
  </si>
  <si>
    <t>525 Dunning St</t>
  </si>
  <si>
    <t>7806 Copper Leaf Trl</t>
  </si>
  <si>
    <t>158 Dixon St</t>
  </si>
  <si>
    <t>3741 Johns St</t>
  </si>
  <si>
    <t>6513 Sutton Rd</t>
  </si>
  <si>
    <t>2650 Hoard St</t>
  </si>
  <si>
    <t>510 Clemons Ave</t>
  </si>
  <si>
    <t>2 Abilene Ct</t>
  </si>
  <si>
    <t>1101 Colby St</t>
  </si>
  <si>
    <t>610 Schiller Ct</t>
  </si>
  <si>
    <t>233 Friar Ln</t>
  </si>
  <si>
    <t>1345 Rutledge St</t>
  </si>
  <si>
    <t>1145 S Lombard Ave</t>
  </si>
  <si>
    <t>525 S Segoe Rd</t>
  </si>
  <si>
    <t>806 W Olin Ave</t>
  </si>
  <si>
    <t>13355 N Highway 183</t>
  </si>
  <si>
    <t>433 N Paterson St</t>
  </si>
  <si>
    <t>741 Jenifer St</t>
  </si>
  <si>
    <t>1100 N Quantico St</t>
  </si>
  <si>
    <t>15 University Houses</t>
  </si>
  <si>
    <t>602 Sawyer Ter</t>
  </si>
  <si>
    <t>1521 Vilas Ave</t>
  </si>
  <si>
    <t>2304 N 50Th St</t>
  </si>
  <si>
    <t>19960 Sunshine Charlie Dr</t>
  </si>
  <si>
    <t>646 E Gorham St</t>
  </si>
  <si>
    <t>4108 Hegg Ave</t>
  </si>
  <si>
    <t>105 Talmadge St</t>
  </si>
  <si>
    <t>7781 Elmwood Ave</t>
  </si>
  <si>
    <t>3750 39th St NW</t>
  </si>
  <si>
    <t>1111 Garfield St</t>
  </si>
  <si>
    <t>1533 Comanche Gln</t>
  </si>
  <si>
    <t>2708 Mason St</t>
  </si>
  <si>
    <t>3114 Oakridge Ave</t>
  </si>
  <si>
    <t>30 S 15th St</t>
  </si>
  <si>
    <t>3100 N Sheridan Rd</t>
  </si>
  <si>
    <t>9229 Regents Rd</t>
  </si>
  <si>
    <t>823 N Gammon Rd</t>
  </si>
  <si>
    <t>2205 Tawhee Dr</t>
  </si>
  <si>
    <t>210 Marinette Trl</t>
  </si>
  <si>
    <t>4205 Bagley Pkwy</t>
  </si>
  <si>
    <t>1017 Friar Ln</t>
  </si>
  <si>
    <t>702 Lorillard Ct</t>
  </si>
  <si>
    <t>1915 Arlington Pl</t>
  </si>
  <si>
    <t>1640 16th St NW</t>
  </si>
  <si>
    <t>2920 Happy Valley Rd</t>
  </si>
  <si>
    <t>32 Highland Dr</t>
  </si>
  <si>
    <t>1133 Rutledge St</t>
  </si>
  <si>
    <t>401 N Baldwin St</t>
  </si>
  <si>
    <t>1340 E Wilson St</t>
  </si>
  <si>
    <t>1724 Taylor St NW</t>
  </si>
  <si>
    <t>250 Greenwich St</t>
  </si>
  <si>
    <t>4001 Hiawatha Dr</t>
  </si>
  <si>
    <t>213 Dunning St</t>
  </si>
  <si>
    <t>126 Serra Ct</t>
  </si>
  <si>
    <t>8570 Greenway Blvd</t>
  </si>
  <si>
    <t>3509 Lucia Crst</t>
  </si>
  <si>
    <t>579 Fisch Rd</t>
  </si>
  <si>
    <t>151 Durham Point Rd</t>
  </si>
  <si>
    <t>36 Glenway St</t>
  </si>
  <si>
    <t>523 W Olin Ave</t>
  </si>
  <si>
    <t>2321 Kendall Ave</t>
  </si>
  <si>
    <t>2110 Chamberlain Ave</t>
  </si>
  <si>
    <t>310 N Butler St</t>
  </si>
  <si>
    <t>1834 Kropf Ave</t>
  </si>
  <si>
    <t>PO Box 91</t>
  </si>
  <si>
    <t>3146 Buena Vista St</t>
  </si>
  <si>
    <t>1105 Seminole Hwy</t>
  </si>
  <si>
    <t>4817 Sherwood Rd</t>
  </si>
  <si>
    <t>5217 Pepin Pl</t>
  </si>
  <si>
    <t>6311 Amacher Hollow Rd</t>
  </si>
  <si>
    <t>702 Seneca Pl</t>
  </si>
  <si>
    <t>2109 Fox Ave</t>
  </si>
  <si>
    <t>2841 Regent St</t>
  </si>
  <si>
    <t>760 Mayfield Ave</t>
  </si>
  <si>
    <t>4730 Regent St</t>
  </si>
  <si>
    <t>5613 Tolman Ter</t>
  </si>
  <si>
    <t>5336 Congress Ave</t>
  </si>
  <si>
    <t>1814 Kendall Ave</t>
  </si>
  <si>
    <t>6666 Odana Rd</t>
  </si>
  <si>
    <t>4210 Odana Rd</t>
  </si>
  <si>
    <t>4420 Shore Acres Rd</t>
  </si>
  <si>
    <t>1909 W Lawn Ave</t>
  </si>
  <si>
    <t>2501 Upham St</t>
  </si>
  <si>
    <t>1622 Dondee Rd</t>
  </si>
  <si>
    <t>125 Division St</t>
  </si>
  <si>
    <t>2642 Park Pl</t>
  </si>
  <si>
    <t>818 Prospect Pl</t>
  </si>
  <si>
    <t>607 Piper Dr</t>
  </si>
  <si>
    <t>2505 Waunona Way</t>
  </si>
  <si>
    <t>1609 Monroe St</t>
  </si>
  <si>
    <t>2211 Rowley Ave</t>
  </si>
  <si>
    <t>3554 Ridgeway Ave</t>
  </si>
  <si>
    <t>9232 Avers Ave</t>
  </si>
  <si>
    <t>1922 Jefferson St</t>
  </si>
  <si>
    <t>83 Oak Creek Trail</t>
  </si>
  <si>
    <t>3706 Drumlin Ln</t>
  </si>
  <si>
    <t>13521 Janwood Ln</t>
  </si>
  <si>
    <t>5901 S Highlands Ave</t>
  </si>
  <si>
    <t>59 Riverside Blvd</t>
  </si>
  <si>
    <t>1919 Rowley Ave</t>
  </si>
  <si>
    <t>1039 Rutledge St</t>
  </si>
  <si>
    <t>1206 Sherman Ave</t>
  </si>
  <si>
    <t>3521 Gregory St</t>
  </si>
  <si>
    <t>5102 Shawano Ter</t>
  </si>
  <si>
    <t>430 Sidney St</t>
  </si>
  <si>
    <t>1259 Dryden Rd</t>
  </si>
  <si>
    <t>3210 James St</t>
  </si>
  <si>
    <t>3813 Margaret St</t>
  </si>
  <si>
    <t>780 Boylston St</t>
  </si>
  <si>
    <t>2644 N 6th St</t>
  </si>
  <si>
    <t>17 S Blair St</t>
  </si>
  <si>
    <t>5010 Milward Dr</t>
  </si>
  <si>
    <t>120 S Franklin St</t>
  </si>
  <si>
    <t>4309 Hegg Ave</t>
  </si>
  <si>
    <t>222 N Hamilton St</t>
  </si>
  <si>
    <t>2826 Van Hise Ave</t>
  </si>
  <si>
    <t>380 Ellsworth Rd</t>
  </si>
  <si>
    <t>730 Williamson St</t>
  </si>
  <si>
    <t>18 Cherokee Cir</t>
  </si>
  <si>
    <t>946 Spaight St</t>
  </si>
  <si>
    <t>1811 Jefferson St</t>
  </si>
  <si>
    <t>4033 Monona Dr</t>
  </si>
  <si>
    <t>19 Red Maple Trl</t>
  </si>
  <si>
    <t>6742 Park Ridge Dr</t>
  </si>
  <si>
    <t>34 Arborview Rd</t>
  </si>
  <si>
    <t>807 Jenifer St</t>
  </si>
  <si>
    <t>2714 La Follette Ave</t>
  </si>
  <si>
    <t>4926 Odana Rd</t>
  </si>
  <si>
    <t>1826 Sheridan St</t>
  </si>
  <si>
    <t>217 S Midvale Blvd</t>
  </si>
  <si>
    <t>2932 Jackson St</t>
  </si>
  <si>
    <t>5042 Marathon Dr</t>
  </si>
  <si>
    <t>37 W. 12th St</t>
  </si>
  <si>
    <t>2302 Hoard St</t>
  </si>
  <si>
    <t>1056 Masonic Ave</t>
  </si>
  <si>
    <t>5337 Brody Dr</t>
  </si>
  <si>
    <t>8381 S Kollath Rd</t>
  </si>
  <si>
    <t>28 Hammond St</t>
  </si>
  <si>
    <t>5213 Coney Weston Pl</t>
  </si>
  <si>
    <t>540 Garfield St</t>
  </si>
  <si>
    <t>448 Moorland Rd</t>
  </si>
  <si>
    <t>637 Charles Ln</t>
  </si>
  <si>
    <t>2706 Dowe Ave</t>
  </si>
  <si>
    <t>1733 Fremont Ave</t>
  </si>
  <si>
    <t>7052 N 1st Ave</t>
  </si>
  <si>
    <t>6650 Offshore Dr</t>
  </si>
  <si>
    <t>4101 Odana Rd</t>
  </si>
  <si>
    <t>3222 Oliver St NW</t>
  </si>
  <si>
    <t>20 Golf Pkwy</t>
  </si>
  <si>
    <t>14 Summit St</t>
  </si>
  <si>
    <t>4914 Marathon Dr</t>
  </si>
  <si>
    <t>91 Golf Pkwy</t>
  </si>
  <si>
    <t>1918 E Main St</t>
  </si>
  <si>
    <t>2945 Monroe St</t>
  </si>
  <si>
    <t>30 S Franklin Ave</t>
  </si>
  <si>
    <t>3873 Nakoma Rd</t>
  </si>
  <si>
    <t>2617 Homestead Rd</t>
  </si>
  <si>
    <t>719 Clark Ct</t>
  </si>
  <si>
    <t>4313 Major Ave</t>
  </si>
  <si>
    <t>33 Seneca Ave</t>
  </si>
  <si>
    <t>510 Samuel Dr</t>
  </si>
  <si>
    <t>26 Q St NE</t>
  </si>
  <si>
    <t>5302 Westminster Pl</t>
  </si>
  <si>
    <t>523 Farwell Dr</t>
  </si>
  <si>
    <t>4861 Woodhaven Dr</t>
  </si>
  <si>
    <t>1705 Ocean Ave</t>
  </si>
  <si>
    <t>510 N Carroll St</t>
  </si>
  <si>
    <t>2999 Bunker Vw</t>
  </si>
  <si>
    <t>Madison</t>
  </si>
  <si>
    <t>WI</t>
  </si>
  <si>
    <t>53705</t>
  </si>
  <si>
    <t>Ithaca</t>
  </si>
  <si>
    <t>NY</t>
  </si>
  <si>
    <t>14850</t>
  </si>
  <si>
    <t>Crofton</t>
  </si>
  <si>
    <t>MD</t>
  </si>
  <si>
    <t>21114</t>
  </si>
  <si>
    <t>53715</t>
  </si>
  <si>
    <t>53704</t>
  </si>
  <si>
    <t>Cross Plains</t>
  </si>
  <si>
    <t>53528</t>
  </si>
  <si>
    <t>53713</t>
  </si>
  <si>
    <t>53703</t>
  </si>
  <si>
    <t>Fresno</t>
  </si>
  <si>
    <t>CA</t>
  </si>
  <si>
    <t>93721</t>
  </si>
  <si>
    <t>53711</t>
  </si>
  <si>
    <t>Tempe</t>
  </si>
  <si>
    <t>AZ</t>
  </si>
  <si>
    <t>85282</t>
  </si>
  <si>
    <t>Eau Claire</t>
  </si>
  <si>
    <t>54701</t>
  </si>
  <si>
    <t>53717</t>
  </si>
  <si>
    <t>Ashland</t>
  </si>
  <si>
    <t>OR</t>
  </si>
  <si>
    <t>97520</t>
  </si>
  <si>
    <t>53714</t>
  </si>
  <si>
    <t>New York</t>
  </si>
  <si>
    <t>10016</t>
  </si>
  <si>
    <t>53719</t>
  </si>
  <si>
    <t>Centennial</t>
  </si>
  <si>
    <t>CO</t>
  </si>
  <si>
    <t>80122</t>
  </si>
  <si>
    <t>Fargo</t>
  </si>
  <si>
    <t>ND</t>
  </si>
  <si>
    <t>58102</t>
  </si>
  <si>
    <t>Novato</t>
  </si>
  <si>
    <t>94945</t>
  </si>
  <si>
    <t>Fitchburg</t>
  </si>
  <si>
    <t>Monona</t>
  </si>
  <si>
    <t>53716</t>
  </si>
  <si>
    <t>Washington</t>
  </si>
  <si>
    <t>DC</t>
  </si>
  <si>
    <t>20003</t>
  </si>
  <si>
    <t>Chappaqua</t>
  </si>
  <si>
    <t>10514</t>
  </si>
  <si>
    <t>Waunakee</t>
  </si>
  <si>
    <t>53597</t>
  </si>
  <si>
    <t>Arlington</t>
  </si>
  <si>
    <t>VA</t>
  </si>
  <si>
    <t>22201</t>
  </si>
  <si>
    <t>Lindenhurst</t>
  </si>
  <si>
    <t>11757</t>
  </si>
  <si>
    <t>Jamaica Plain</t>
  </si>
  <si>
    <t>MA</t>
  </si>
  <si>
    <t>02130</t>
  </si>
  <si>
    <t>Berkeley</t>
  </si>
  <si>
    <t>94705</t>
  </si>
  <si>
    <t>Oakland</t>
  </si>
  <si>
    <t>94602</t>
  </si>
  <si>
    <t>Chicago</t>
  </si>
  <si>
    <t>IL</t>
  </si>
  <si>
    <t>60618</t>
  </si>
  <si>
    <t>Verona</t>
  </si>
  <si>
    <t>53593</t>
  </si>
  <si>
    <t>Minneapolis</t>
  </si>
  <si>
    <t>MN</t>
  </si>
  <si>
    <t>55409</t>
  </si>
  <si>
    <t>Germantown</t>
  </si>
  <si>
    <t>20874</t>
  </si>
  <si>
    <t>Melrose</t>
  </si>
  <si>
    <t>02176</t>
  </si>
  <si>
    <t>San Francisco</t>
  </si>
  <si>
    <t>94109</t>
  </si>
  <si>
    <t>Middleton</t>
  </si>
  <si>
    <t>53562</t>
  </si>
  <si>
    <t>Santa Fe</t>
  </si>
  <si>
    <t>NM</t>
  </si>
  <si>
    <t>87501</t>
  </si>
  <si>
    <t>20008</t>
  </si>
  <si>
    <t>New Orleans</t>
  </si>
  <si>
    <t>LA</t>
  </si>
  <si>
    <t>70118</t>
  </si>
  <si>
    <t>Gainesville</t>
  </si>
  <si>
    <t>FL</t>
  </si>
  <si>
    <t>32605</t>
  </si>
  <si>
    <t>53726</t>
  </si>
  <si>
    <t>Boston</t>
  </si>
  <si>
    <t>53701</t>
  </si>
  <si>
    <t>Brooklyn</t>
  </si>
  <si>
    <t>11243</t>
  </si>
  <si>
    <t>55408</t>
  </si>
  <si>
    <t>Columbus</t>
  </si>
  <si>
    <t>53925</t>
  </si>
  <si>
    <t>Williamstown</t>
  </si>
  <si>
    <t>01267</t>
  </si>
  <si>
    <t>Oxford</t>
  </si>
  <si>
    <t>53952</t>
  </si>
  <si>
    <t>Dedham</t>
  </si>
  <si>
    <t>02026</t>
  </si>
  <si>
    <t>53718</t>
  </si>
  <si>
    <t>Boulder</t>
  </si>
  <si>
    <t>80302</t>
  </si>
  <si>
    <t>Chapel Hill</t>
  </si>
  <si>
    <t>NC</t>
  </si>
  <si>
    <t>27514</t>
  </si>
  <si>
    <t>Sheboygan</t>
  </si>
  <si>
    <t>53083</t>
  </si>
  <si>
    <t>Locke</t>
  </si>
  <si>
    <t>13092</t>
  </si>
  <si>
    <t>20011</t>
  </si>
  <si>
    <t>10023</t>
  </si>
  <si>
    <t>La Mesa</t>
  </si>
  <si>
    <t>91941</t>
  </si>
  <si>
    <t>20009</t>
  </si>
  <si>
    <t>Merrimac</t>
  </si>
  <si>
    <t>53561</t>
  </si>
  <si>
    <t>53708</t>
  </si>
  <si>
    <t>Salt Lake City</t>
  </si>
  <si>
    <t>UT</t>
  </si>
  <si>
    <t>84105</t>
  </si>
  <si>
    <t>Oregon</t>
  </si>
  <si>
    <t>53575</t>
  </si>
  <si>
    <t>Livermore</t>
  </si>
  <si>
    <t>94550</t>
  </si>
  <si>
    <t>Sumter</t>
  </si>
  <si>
    <t>SC</t>
  </si>
  <si>
    <t>29151</t>
  </si>
  <si>
    <t>Mountainside</t>
  </si>
  <si>
    <t>NJ</t>
  </si>
  <si>
    <t>07092</t>
  </si>
  <si>
    <t>Oak Park</t>
  </si>
  <si>
    <t>60304</t>
  </si>
  <si>
    <t>TX</t>
  </si>
  <si>
    <t>78750</t>
  </si>
  <si>
    <t>22205</t>
  </si>
  <si>
    <t>Philadelphia</t>
  </si>
  <si>
    <t>PA</t>
  </si>
  <si>
    <t>19131</t>
  </si>
  <si>
    <t>Grass Valley</t>
  </si>
  <si>
    <t>95945</t>
  </si>
  <si>
    <t>20016</t>
  </si>
  <si>
    <t>19102</t>
  </si>
  <si>
    <t>60657</t>
  </si>
  <si>
    <t>La Jolla</t>
  </si>
  <si>
    <t>92037</t>
  </si>
  <si>
    <t>Sun Prairie</t>
  </si>
  <si>
    <t>53590</t>
  </si>
  <si>
    <t>Williamsville</t>
  </si>
  <si>
    <t>14221</t>
  </si>
  <si>
    <t>10007</t>
  </si>
  <si>
    <t>Santa Cruz</t>
  </si>
  <si>
    <t>95060</t>
  </si>
  <si>
    <t>53559</t>
  </si>
  <si>
    <t>Durham</t>
  </si>
  <si>
    <t>NH</t>
  </si>
  <si>
    <t>03824</t>
  </si>
  <si>
    <t>Lakewood</t>
  </si>
  <si>
    <t>08701</t>
  </si>
  <si>
    <t>Arena</t>
  </si>
  <si>
    <t>53503</t>
  </si>
  <si>
    <t>Stanford</t>
  </si>
  <si>
    <t>94305</t>
  </si>
  <si>
    <t>Evanston</t>
  </si>
  <si>
    <t>60203</t>
  </si>
  <si>
    <t>Dallas</t>
  </si>
  <si>
    <t>75234</t>
  </si>
  <si>
    <t>10069</t>
  </si>
  <si>
    <t>02199</t>
  </si>
  <si>
    <t>93703</t>
  </si>
  <si>
    <t>Palmyra</t>
  </si>
  <si>
    <t>14522</t>
  </si>
  <si>
    <t>94115</t>
  </si>
  <si>
    <t>10011</t>
  </si>
  <si>
    <t>Albany</t>
  </si>
  <si>
    <t>94706</t>
  </si>
  <si>
    <t>Portland</t>
  </si>
  <si>
    <t>ME</t>
  </si>
  <si>
    <t>04101</t>
  </si>
  <si>
    <t>Wisconsin Rapids</t>
  </si>
  <si>
    <t>54494</t>
  </si>
  <si>
    <t>Union City</t>
  </si>
  <si>
    <t>94587</t>
  </si>
  <si>
    <t>Phoenix</t>
  </si>
  <si>
    <t>85021</t>
  </si>
  <si>
    <t>20015</t>
  </si>
  <si>
    <t>Burlington</t>
  </si>
  <si>
    <t>VT</t>
  </si>
  <si>
    <t>05401</t>
  </si>
  <si>
    <t>94112</t>
  </si>
  <si>
    <t>20002</t>
  </si>
  <si>
    <t>Pittsburgh</t>
  </si>
  <si>
    <t>15232</t>
  </si>
  <si>
    <t>West Bend</t>
  </si>
  <si>
    <t>53095</t>
  </si>
  <si>
    <t>Santa Monica</t>
  </si>
  <si>
    <t>90401</t>
  </si>
  <si>
    <t>Consultant</t>
  </si>
  <si>
    <t>none</t>
  </si>
  <si>
    <t>Lawyer</t>
  </si>
  <si>
    <t>lawyer/consultant</t>
  </si>
  <si>
    <t>healthcare consulting</t>
  </si>
  <si>
    <t>Mediator</t>
  </si>
  <si>
    <t>Attorney</t>
  </si>
  <si>
    <t>Physician</t>
  </si>
  <si>
    <t>Retired</t>
  </si>
  <si>
    <t>Executive Policy Advisor</t>
  </si>
  <si>
    <t>Executive Recruiter</t>
  </si>
  <si>
    <t>Agent</t>
  </si>
  <si>
    <t>CEO</t>
  </si>
  <si>
    <t>retired</t>
  </si>
  <si>
    <t>Artist Trust manager</t>
  </si>
  <si>
    <t>Clinical Professor</t>
  </si>
  <si>
    <t>Investor</t>
  </si>
  <si>
    <t>Refrigeration Mechanic</t>
  </si>
  <si>
    <t>Not Employed</t>
  </si>
  <si>
    <t>Not employed</t>
  </si>
  <si>
    <t>Video Design Mrg.</t>
  </si>
  <si>
    <t>Owner</t>
  </si>
  <si>
    <t>Marketing</t>
  </si>
  <si>
    <t>Restaurant Owner</t>
  </si>
  <si>
    <t>learning consultant</t>
  </si>
  <si>
    <t>Graphic Designer</t>
  </si>
  <si>
    <t>artist</t>
  </si>
  <si>
    <t>Public Health Educator</t>
  </si>
  <si>
    <t>physicist</t>
  </si>
  <si>
    <t>Researcher</t>
  </si>
  <si>
    <t>Nurse-midwife</t>
  </si>
  <si>
    <t>Accountant</t>
  </si>
  <si>
    <t>Victim Witness Coordinator</t>
  </si>
  <si>
    <t>Writer</t>
  </si>
  <si>
    <t>Host/Producer</t>
  </si>
  <si>
    <t>President</t>
  </si>
  <si>
    <t>Chair of Board</t>
  </si>
  <si>
    <t>Psychiatrist</t>
  </si>
  <si>
    <t>Immigration Lawyer</t>
  </si>
  <si>
    <t>Brand Security</t>
  </si>
  <si>
    <t>general counsel</t>
  </si>
  <si>
    <t>Director of Operations</t>
  </si>
  <si>
    <t>Self employed</t>
  </si>
  <si>
    <t>Outreach specialist</t>
  </si>
  <si>
    <t>EA</t>
  </si>
  <si>
    <t>retired Professor of Social Work</t>
  </si>
  <si>
    <t>Government Relations Consultant</t>
  </si>
  <si>
    <t>Advisor</t>
  </si>
  <si>
    <t>Director</t>
  </si>
  <si>
    <t>National Policy Director</t>
  </si>
  <si>
    <t>Financial Analyst</t>
  </si>
  <si>
    <t>Teacher</t>
  </si>
  <si>
    <t>legal intern</t>
  </si>
  <si>
    <t>D&amp;I</t>
  </si>
  <si>
    <t>Homemaker</t>
  </si>
  <si>
    <t>Retired5528518352318946</t>
  </si>
  <si>
    <t>Real Estate Owner</t>
  </si>
  <si>
    <t>Commissioner</t>
  </si>
  <si>
    <t>Theatrical Producer</t>
  </si>
  <si>
    <t>Real Estate</t>
  </si>
  <si>
    <t>Managing Editor</t>
  </si>
  <si>
    <t>accountant</t>
  </si>
  <si>
    <t>Chef</t>
  </si>
  <si>
    <t>Artistic Director</t>
  </si>
  <si>
    <t>Union Rep</t>
  </si>
  <si>
    <t>Business Executive</t>
  </si>
  <si>
    <t>Engineer</t>
  </si>
  <si>
    <t>VP of Public Policy</t>
  </si>
  <si>
    <t>Real Estate Professional</t>
  </si>
  <si>
    <t>0105466</t>
  </si>
  <si>
    <t>0105334</t>
  </si>
  <si>
    <t>0501733</t>
  </si>
  <si>
    <t>0501443</t>
  </si>
  <si>
    <t>0500519</t>
  </si>
  <si>
    <t>0300374</t>
  </si>
  <si>
    <t>Friends of Lisa Subeck</t>
  </si>
  <si>
    <t>Friends of Mary Kolar</t>
  </si>
  <si>
    <t>Goyke for Assembly</t>
  </si>
  <si>
    <t>IBEW Local 159</t>
  </si>
  <si>
    <t>LPAC</t>
  </si>
  <si>
    <t>Madison Professional Police Officers Association</t>
  </si>
  <si>
    <t>Milwaukee Area Service &amp; Hospitality Workers</t>
  </si>
  <si>
    <t>SEIU Healthcare Wisconsin</t>
  </si>
  <si>
    <t>Teaching Assistants Association</t>
  </si>
  <si>
    <t>Victory Fund</t>
  </si>
  <si>
    <t>Wisconsin Green Party</t>
  </si>
  <si>
    <t>818 S Gammon Rd</t>
  </si>
  <si>
    <t>2734 W State St</t>
  </si>
  <si>
    <t>1602 S Park St</t>
  </si>
  <si>
    <t>2120 L St NW</t>
  </si>
  <si>
    <t>PO Box 1188</t>
  </si>
  <si>
    <t>1110 N Old World 3Rd St</t>
  </si>
  <si>
    <t>4513 Vernon Blvd</t>
  </si>
  <si>
    <t>520 University Ave</t>
  </si>
  <si>
    <t>1225 I Street NW</t>
  </si>
  <si>
    <t>PO Box 1701</t>
  </si>
  <si>
    <t>Milwaukee</t>
  </si>
  <si>
    <t>53208</t>
  </si>
  <si>
    <t>20037</t>
  </si>
  <si>
    <t>53203</t>
  </si>
  <si>
    <t>20005</t>
  </si>
  <si>
    <t>04/03/2019</t>
  </si>
  <si>
    <t>05/31/2019</t>
  </si>
  <si>
    <t>06/03/2019</t>
  </si>
  <si>
    <t>04/29/2019</t>
  </si>
  <si>
    <t>04/30/2019</t>
  </si>
  <si>
    <t>05/28/2019</t>
  </si>
  <si>
    <t>ActBlue Non-Federal</t>
  </si>
  <si>
    <t>AL Medica LLC</t>
  </si>
  <si>
    <t>City of Madison</t>
  </si>
  <si>
    <t>Consumer Cellular, Inc.</t>
  </si>
  <si>
    <t>NGP Van, Inc.</t>
  </si>
  <si>
    <t>Northside Planning Council</t>
  </si>
  <si>
    <t>Paya</t>
  </si>
  <si>
    <t>Rhodes-Conway</t>
  </si>
  <si>
    <t>Run the World Digital</t>
  </si>
  <si>
    <t>Summit Credit Union</t>
  </si>
  <si>
    <t>Tenney Lapham Neighborhood Association</t>
  </si>
  <si>
    <t>Union Labor News</t>
  </si>
  <si>
    <t>Wix.Com, Inc.</t>
  </si>
  <si>
    <t>PO Box 441146</t>
  </si>
  <si>
    <t>222 W Ontario St</t>
  </si>
  <si>
    <t>420 James St</t>
  </si>
  <si>
    <t>215 Martin Luther King Jr Blvd</t>
  </si>
  <si>
    <t>7204 SW Durham Rd</t>
  </si>
  <si>
    <t>1445 New York Ave NW</t>
  </si>
  <si>
    <t>1219 N Sherman Ave</t>
  </si>
  <si>
    <t>12120 Sunset Hills Rd</t>
  </si>
  <si>
    <t>2642 Hoard St</t>
  </si>
  <si>
    <t>PO Box 8046</t>
  </si>
  <si>
    <t>PO Box 703</t>
  </si>
  <si>
    <t>Kyle Buda</t>
  </si>
  <si>
    <t>Madison Cassell</t>
  </si>
  <si>
    <t>6227 Cassell Creek</t>
  </si>
  <si>
    <t>4209 Dandridge Terrace</t>
  </si>
  <si>
    <t>West Somerville</t>
  </si>
  <si>
    <t>02144</t>
  </si>
  <si>
    <t>60654</t>
  </si>
  <si>
    <t>Bay City</t>
  </si>
  <si>
    <t>MI</t>
  </si>
  <si>
    <t>48706</t>
  </si>
  <si>
    <t>76017</t>
  </si>
  <si>
    <t>97224</t>
  </si>
  <si>
    <t>Reston</t>
  </si>
  <si>
    <t>20190</t>
  </si>
  <si>
    <t>Merchant Fees</t>
  </si>
  <si>
    <t>Ads</t>
  </si>
  <si>
    <t>Consulting</t>
  </si>
  <si>
    <t>Space rental</t>
  </si>
  <si>
    <t>Cell phone subscription</t>
  </si>
  <si>
    <t>Newspaper</t>
  </si>
  <si>
    <t>Reimbursement</t>
  </si>
  <si>
    <t>Bank Fees</t>
  </si>
  <si>
    <t>Website</t>
  </si>
  <si>
    <t>4/26/2018 &amp; 1/30/2019 &amp; 3/14/19</t>
  </si>
  <si>
    <t>Rhodes-Conway, Satya</t>
  </si>
  <si>
    <t>2642 Hoard Street</t>
  </si>
  <si>
    <t>Amy Westra</t>
  </si>
  <si>
    <t xml:space="preserve">awestra@gmail.com </t>
  </si>
  <si>
    <t>608-212-7716</t>
  </si>
  <si>
    <t>Satya for Madison</t>
  </si>
  <si>
    <t>Madison WI</t>
  </si>
  <si>
    <r>
      <rPr>
        <b/>
        <sz val="9"/>
        <rFont val="Arial"/>
        <family val="2"/>
      </rPr>
      <t>July 2019 Continuing</t>
    </r>
    <r>
      <rPr>
        <sz val="9"/>
        <rFont val="Arial"/>
        <family val="2"/>
      </rPr>
      <t xml:space="preserve">      Pre-election 20__</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</si>
</sst>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0_);[Red]\(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d/yy;@"/>
  </numFmts>
  <fonts count="63">
    <font>
      <sz val="10"/>
      <name val="Arial"/>
      <family val="0"/>
    </font>
    <font>
      <b/>
      <u val="single"/>
      <sz val="9"/>
      <name val="Arial"/>
      <family val="2"/>
    </font>
    <font>
      <sz val="9"/>
      <name val="Arial"/>
      <family val="2"/>
    </font>
    <font>
      <b/>
      <sz val="18"/>
      <name val="Arial"/>
      <family val="2"/>
    </font>
    <font>
      <b/>
      <sz val="11"/>
      <name val="Arial"/>
      <family val="2"/>
    </font>
    <font>
      <sz val="8"/>
      <name val="Arial"/>
      <family val="2"/>
    </font>
    <font>
      <b/>
      <u val="single"/>
      <sz val="8"/>
      <name val="Arial"/>
      <family val="2"/>
    </font>
    <font>
      <b/>
      <sz val="12"/>
      <name val="Arial"/>
      <family val="2"/>
    </font>
    <font>
      <b/>
      <sz val="10"/>
      <name val="Arial"/>
      <family val="2"/>
    </font>
    <font>
      <b/>
      <sz val="8"/>
      <name val="Arial"/>
      <family val="2"/>
    </font>
    <font>
      <sz val="7"/>
      <name val="Arial"/>
      <family val="2"/>
    </font>
    <font>
      <b/>
      <i/>
      <sz val="9"/>
      <name val="Times New Roman"/>
      <family val="1"/>
    </font>
    <font>
      <sz val="10"/>
      <name val="Times New Roman"/>
      <family val="1"/>
    </font>
    <font>
      <sz val="14"/>
      <name val="Times New Roman"/>
      <family val="1"/>
    </font>
    <font>
      <b/>
      <sz val="14"/>
      <name val="Times New Roman"/>
      <family val="1"/>
    </font>
    <font>
      <sz val="10"/>
      <name val="Symbol"/>
      <family val="1"/>
    </font>
    <font>
      <b/>
      <sz val="10"/>
      <name val="Times New Roman"/>
      <family val="1"/>
    </font>
    <font>
      <b/>
      <sz val="14"/>
      <name val="Arial"/>
      <family val="2"/>
    </font>
    <font>
      <sz val="10"/>
      <color indexed="8"/>
      <name val="Times New Roman"/>
      <family val="1"/>
    </font>
    <font>
      <i/>
      <sz val="10"/>
      <color indexed="8"/>
      <name val="Times New Roman"/>
      <family val="1"/>
    </font>
    <font>
      <i/>
      <sz val="10"/>
      <name val="Arial"/>
      <family val="2"/>
    </font>
    <font>
      <i/>
      <sz val="9"/>
      <name val="Arial"/>
      <family val="2"/>
    </font>
    <font>
      <sz val="14"/>
      <name val="Arial"/>
      <family val="2"/>
    </font>
    <font>
      <u val="single"/>
      <sz val="10"/>
      <color indexed="12"/>
      <name val="Arial"/>
      <family val="2"/>
    </font>
    <font>
      <u val="single"/>
      <sz val="10"/>
      <color indexed="36"/>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Times New Roman"/>
      <family val="1"/>
    </font>
    <font>
      <sz val="8"/>
      <name val="Times New Roman"/>
      <family val="1"/>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style="thin"/>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26" fillId="3" borderId="0" applyNumberFormat="0" applyBorder="0" applyAlignment="0" applyProtection="0"/>
    <xf numFmtId="0" fontId="46" fillId="4" borderId="0" applyNumberFormat="0" applyBorder="0" applyAlignment="0" applyProtection="0"/>
    <xf numFmtId="0" fontId="26" fillId="5" borderId="0" applyNumberFormat="0" applyBorder="0" applyAlignment="0" applyProtection="0"/>
    <xf numFmtId="0" fontId="46" fillId="6" borderId="0" applyNumberFormat="0" applyBorder="0" applyAlignment="0" applyProtection="0"/>
    <xf numFmtId="0" fontId="26" fillId="7" borderId="0" applyNumberFormat="0" applyBorder="0" applyAlignment="0" applyProtection="0"/>
    <xf numFmtId="0" fontId="46" fillId="8" borderId="0" applyNumberFormat="0" applyBorder="0" applyAlignment="0" applyProtection="0"/>
    <xf numFmtId="0" fontId="26" fillId="9" borderId="0" applyNumberFormat="0" applyBorder="0" applyAlignment="0" applyProtection="0"/>
    <xf numFmtId="0" fontId="46" fillId="10" borderId="0" applyNumberFormat="0" applyBorder="0" applyAlignment="0" applyProtection="0"/>
    <xf numFmtId="0" fontId="26" fillId="11" borderId="0" applyNumberFormat="0" applyBorder="0" applyAlignment="0" applyProtection="0"/>
    <xf numFmtId="0" fontId="46" fillId="12" borderId="0" applyNumberFormat="0" applyBorder="0" applyAlignment="0" applyProtection="0"/>
    <xf numFmtId="0" fontId="26" fillId="13" borderId="0" applyNumberFormat="0" applyBorder="0" applyAlignment="0" applyProtection="0"/>
    <xf numFmtId="0" fontId="46" fillId="14" borderId="0" applyNumberFormat="0" applyBorder="0" applyAlignment="0" applyProtection="0"/>
    <xf numFmtId="0" fontId="26" fillId="15" borderId="0" applyNumberFormat="0" applyBorder="0" applyAlignment="0" applyProtection="0"/>
    <xf numFmtId="0" fontId="46" fillId="16" borderId="0" applyNumberFormat="0" applyBorder="0" applyAlignment="0" applyProtection="0"/>
    <xf numFmtId="0" fontId="26" fillId="17" borderId="0" applyNumberFormat="0" applyBorder="0" applyAlignment="0" applyProtection="0"/>
    <xf numFmtId="0" fontId="46" fillId="18" borderId="0" applyNumberFormat="0" applyBorder="0" applyAlignment="0" applyProtection="0"/>
    <xf numFmtId="0" fontId="26" fillId="19" borderId="0" applyNumberFormat="0" applyBorder="0" applyAlignment="0" applyProtection="0"/>
    <xf numFmtId="0" fontId="46" fillId="20" borderId="0" applyNumberFormat="0" applyBorder="0" applyAlignment="0" applyProtection="0"/>
    <xf numFmtId="0" fontId="26" fillId="9" borderId="0" applyNumberFormat="0" applyBorder="0" applyAlignment="0" applyProtection="0"/>
    <xf numFmtId="0" fontId="46" fillId="21" borderId="0" applyNumberFormat="0" applyBorder="0" applyAlignment="0" applyProtection="0"/>
    <xf numFmtId="0" fontId="26" fillId="15" borderId="0" applyNumberFormat="0" applyBorder="0" applyAlignment="0" applyProtection="0"/>
    <xf numFmtId="0" fontId="46" fillId="22" borderId="0" applyNumberFormat="0" applyBorder="0" applyAlignment="0" applyProtection="0"/>
    <xf numFmtId="0" fontId="26" fillId="23" borderId="0" applyNumberFormat="0" applyBorder="0" applyAlignment="0" applyProtection="0"/>
    <xf numFmtId="0" fontId="47" fillId="24" borderId="0" applyNumberFormat="0" applyBorder="0" applyAlignment="0" applyProtection="0"/>
    <xf numFmtId="0" fontId="27" fillId="25" borderId="0" applyNumberFormat="0" applyBorder="0" applyAlignment="0" applyProtection="0"/>
    <xf numFmtId="0" fontId="47" fillId="26" borderId="0" applyNumberFormat="0" applyBorder="0" applyAlignment="0" applyProtection="0"/>
    <xf numFmtId="0" fontId="27" fillId="17" borderId="0" applyNumberFormat="0" applyBorder="0" applyAlignment="0" applyProtection="0"/>
    <xf numFmtId="0" fontId="47" fillId="27" borderId="0" applyNumberFormat="0" applyBorder="0" applyAlignment="0" applyProtection="0"/>
    <xf numFmtId="0" fontId="27" fillId="19" borderId="0" applyNumberFormat="0" applyBorder="0" applyAlignment="0" applyProtection="0"/>
    <xf numFmtId="0" fontId="47" fillId="28" borderId="0" applyNumberFormat="0" applyBorder="0" applyAlignment="0" applyProtection="0"/>
    <xf numFmtId="0" fontId="27" fillId="29" borderId="0" applyNumberFormat="0" applyBorder="0" applyAlignment="0" applyProtection="0"/>
    <xf numFmtId="0" fontId="47" fillId="30" borderId="0" applyNumberFormat="0" applyBorder="0" applyAlignment="0" applyProtection="0"/>
    <xf numFmtId="0" fontId="27" fillId="31" borderId="0" applyNumberFormat="0" applyBorder="0" applyAlignment="0" applyProtection="0"/>
    <xf numFmtId="0" fontId="47" fillId="32" borderId="0" applyNumberFormat="0" applyBorder="0" applyAlignment="0" applyProtection="0"/>
    <xf numFmtId="0" fontId="27" fillId="33" borderId="0" applyNumberFormat="0" applyBorder="0" applyAlignment="0" applyProtection="0"/>
    <xf numFmtId="0" fontId="47" fillId="34" borderId="0" applyNumberFormat="0" applyBorder="0" applyAlignment="0" applyProtection="0"/>
    <xf numFmtId="0" fontId="27" fillId="35" borderId="0" applyNumberFormat="0" applyBorder="0" applyAlignment="0" applyProtection="0"/>
    <xf numFmtId="0" fontId="47" fillId="36" borderId="0" applyNumberFormat="0" applyBorder="0" applyAlignment="0" applyProtection="0"/>
    <xf numFmtId="0" fontId="27" fillId="37" borderId="0" applyNumberFormat="0" applyBorder="0" applyAlignment="0" applyProtection="0"/>
    <xf numFmtId="0" fontId="47" fillId="38" borderId="0" applyNumberFormat="0" applyBorder="0" applyAlignment="0" applyProtection="0"/>
    <xf numFmtId="0" fontId="27" fillId="39" borderId="0" applyNumberFormat="0" applyBorder="0" applyAlignment="0" applyProtection="0"/>
    <xf numFmtId="0" fontId="47" fillId="40" borderId="0" applyNumberFormat="0" applyBorder="0" applyAlignment="0" applyProtection="0"/>
    <xf numFmtId="0" fontId="27" fillId="29" borderId="0" applyNumberFormat="0" applyBorder="0" applyAlignment="0" applyProtection="0"/>
    <xf numFmtId="0" fontId="47" fillId="41" borderId="0" applyNumberFormat="0" applyBorder="0" applyAlignment="0" applyProtection="0"/>
    <xf numFmtId="0" fontId="27" fillId="31" borderId="0" applyNumberFormat="0" applyBorder="0" applyAlignment="0" applyProtection="0"/>
    <xf numFmtId="0" fontId="47" fillId="42" borderId="0" applyNumberFormat="0" applyBorder="0" applyAlignment="0" applyProtection="0"/>
    <xf numFmtId="0" fontId="27" fillId="43" borderId="0" applyNumberFormat="0" applyBorder="0" applyAlignment="0" applyProtection="0"/>
    <xf numFmtId="0" fontId="48" fillId="44" borderId="0" applyNumberFormat="0" applyBorder="0" applyAlignment="0" applyProtection="0"/>
    <xf numFmtId="0" fontId="28" fillId="5" borderId="0" applyNumberFormat="0" applyBorder="0" applyAlignment="0" applyProtection="0"/>
    <xf numFmtId="0" fontId="49" fillId="45" borderId="1" applyNumberFormat="0" applyAlignment="0" applyProtection="0"/>
    <xf numFmtId="0" fontId="29" fillId="46" borderId="2" applyNumberFormat="0" applyAlignment="0" applyProtection="0"/>
    <xf numFmtId="0" fontId="50" fillId="47" borderId="3" applyNumberFormat="0" applyAlignment="0" applyProtection="0"/>
    <xf numFmtId="0" fontId="3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52" fillId="49" borderId="0" applyNumberFormat="0" applyBorder="0" applyAlignment="0" applyProtection="0"/>
    <xf numFmtId="0" fontId="32" fillId="7" borderId="0" applyNumberFormat="0" applyBorder="0" applyAlignment="0" applyProtection="0"/>
    <xf numFmtId="0" fontId="53" fillId="0" borderId="5" applyNumberFormat="0" applyFill="0" applyAlignment="0" applyProtection="0"/>
    <xf numFmtId="0" fontId="33" fillId="0" borderId="6" applyNumberFormat="0" applyFill="0" applyAlignment="0" applyProtection="0"/>
    <xf numFmtId="0" fontId="54" fillId="0" borderId="7" applyNumberFormat="0" applyFill="0" applyAlignment="0" applyProtection="0"/>
    <xf numFmtId="0" fontId="34" fillId="0" borderId="8" applyNumberFormat="0" applyFill="0" applyAlignment="0" applyProtection="0"/>
    <xf numFmtId="0" fontId="55" fillId="0" borderId="9" applyNumberFormat="0" applyFill="0" applyAlignment="0" applyProtection="0"/>
    <xf numFmtId="0" fontId="35" fillId="0" borderId="10" applyNumberFormat="0" applyFill="0" applyAlignment="0" applyProtection="0"/>
    <xf numFmtId="0" fontId="55" fillId="0" borderId="0" applyNumberFormat="0" applyFill="0" applyBorder="0" applyAlignment="0" applyProtection="0"/>
    <xf numFmtId="0" fontId="35" fillId="0" borderId="0" applyNumberFormat="0" applyFill="0" applyBorder="0" applyAlignment="0" applyProtection="0"/>
    <xf numFmtId="0" fontId="23" fillId="0" borderId="0" applyNumberFormat="0" applyFill="0" applyBorder="0" applyAlignment="0" applyProtection="0"/>
    <xf numFmtId="0" fontId="56" fillId="50" borderId="1" applyNumberFormat="0" applyAlignment="0" applyProtection="0"/>
    <xf numFmtId="0" fontId="36" fillId="13" borderId="2" applyNumberFormat="0" applyAlignment="0" applyProtection="0"/>
    <xf numFmtId="0" fontId="57" fillId="0" borderId="11" applyNumberFormat="0" applyFill="0" applyAlignment="0" applyProtection="0"/>
    <xf numFmtId="0" fontId="37" fillId="0" borderId="12" applyNumberFormat="0" applyFill="0" applyAlignment="0" applyProtection="0"/>
    <xf numFmtId="0" fontId="58" fillId="51" borderId="0" applyNumberFormat="0" applyBorder="0" applyAlignment="0" applyProtection="0"/>
    <xf numFmtId="0" fontId="38" fillId="52" borderId="0" applyNumberFormat="0" applyBorder="0" applyAlignment="0" applyProtection="0"/>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59" fillId="45" borderId="15" applyNumberFormat="0" applyAlignment="0" applyProtection="0"/>
    <xf numFmtId="0" fontId="39" fillId="46" borderId="16"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40" fillId="0" borderId="0" applyNumberFormat="0" applyFill="0" applyBorder="0" applyAlignment="0" applyProtection="0"/>
    <xf numFmtId="0" fontId="61" fillId="0" borderId="17" applyNumberFormat="0" applyFill="0" applyAlignment="0" applyProtection="0"/>
    <xf numFmtId="0" fontId="41" fillId="0" borderId="18" applyNumberFormat="0" applyFill="0" applyAlignment="0" applyProtection="0"/>
    <xf numFmtId="0" fontId="62" fillId="0" borderId="0" applyNumberFormat="0" applyFill="0" applyBorder="0" applyAlignment="0" applyProtection="0"/>
    <xf numFmtId="0" fontId="42" fillId="0" borderId="0" applyNumberFormat="0" applyFill="0" applyBorder="0" applyAlignment="0" applyProtection="0"/>
  </cellStyleXfs>
  <cellXfs count="199">
    <xf numFmtId="0" fontId="0" fillId="0" borderId="0" xfId="0" applyAlignment="1">
      <alignment/>
    </xf>
    <xf numFmtId="0" fontId="1" fillId="46" borderId="19" xfId="0" applyFont="1" applyFill="1" applyBorder="1" applyAlignment="1">
      <alignment horizontal="center" wrapText="1"/>
    </xf>
    <xf numFmtId="0" fontId="1" fillId="46" borderId="19" xfId="0" applyNumberFormat="1" applyFont="1" applyFill="1" applyBorder="1" applyAlignment="1" applyProtection="1">
      <alignment horizontal="center" wrapText="1"/>
      <protection/>
    </xf>
    <xf numFmtId="44" fontId="1" fillId="46" borderId="19" xfId="71" applyFont="1" applyFill="1" applyBorder="1" applyAlignment="1" applyProtection="1">
      <alignment horizontal="center" wrapText="1"/>
      <protection/>
    </xf>
    <xf numFmtId="0" fontId="1" fillId="0" borderId="20" xfId="0" applyFont="1" applyBorder="1" applyAlignment="1">
      <alignment horizontal="center"/>
    </xf>
    <xf numFmtId="0" fontId="2" fillId="0" borderId="0" xfId="0" applyFont="1" applyBorder="1" applyAlignment="1">
      <alignment wrapText="1"/>
    </xf>
    <xf numFmtId="44" fontId="2" fillId="0" borderId="0" xfId="71" applyFont="1" applyBorder="1" applyAlignment="1">
      <alignment wrapText="1"/>
    </xf>
    <xf numFmtId="0" fontId="2" fillId="0" borderId="0" xfId="0" applyFont="1" applyBorder="1" applyAlignment="1">
      <alignment/>
    </xf>
    <xf numFmtId="0" fontId="2" fillId="0" borderId="0" xfId="0" applyFont="1" applyBorder="1" applyAlignment="1">
      <alignment/>
    </xf>
    <xf numFmtId="0" fontId="2" fillId="0" borderId="19" xfId="0" applyFont="1" applyBorder="1" applyAlignment="1">
      <alignment wrapText="1"/>
    </xf>
    <xf numFmtId="14" fontId="2" fillId="0" borderId="19" xfId="0" applyNumberFormat="1" applyFont="1" applyBorder="1" applyAlignment="1">
      <alignment wrapText="1"/>
    </xf>
    <xf numFmtId="44" fontId="2" fillId="0" borderId="19" xfId="71" applyFont="1" applyBorder="1" applyAlignment="1">
      <alignment wrapText="1"/>
    </xf>
    <xf numFmtId="0" fontId="2" fillId="0" borderId="19" xfId="0" applyFont="1" applyBorder="1" applyAlignment="1">
      <alignment/>
    </xf>
    <xf numFmtId="0" fontId="2" fillId="0" borderId="19" xfId="0" applyFont="1" applyBorder="1" applyAlignment="1">
      <alignment horizontal="left" wrapText="1"/>
    </xf>
    <xf numFmtId="0" fontId="3" fillId="0" borderId="0" xfId="0" applyFont="1" applyBorder="1" applyAlignment="1">
      <alignment/>
    </xf>
    <xf numFmtId="44" fontId="1" fillId="46" borderId="19" xfId="71" applyFont="1" applyFill="1"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wrapText="1"/>
    </xf>
    <xf numFmtId="0" fontId="4" fillId="0" borderId="0" xfId="0" applyFont="1" applyBorder="1" applyAlignment="1">
      <alignment/>
    </xf>
    <xf numFmtId="44" fontId="6" fillId="46" borderId="19" xfId="71" applyFont="1" applyFill="1" applyBorder="1" applyAlignment="1">
      <alignment horizontal="center"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8" fillId="0" borderId="26" xfId="0" applyFont="1" applyBorder="1" applyAlignment="1">
      <alignment/>
    </xf>
    <xf numFmtId="0" fontId="9" fillId="0" borderId="24" xfId="0" applyFont="1" applyBorder="1" applyAlignment="1">
      <alignment/>
    </xf>
    <xf numFmtId="0" fontId="5" fillId="0" borderId="0"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0" xfId="0" applyFont="1" applyAlignment="1">
      <alignment/>
    </xf>
    <xf numFmtId="0" fontId="10" fillId="0" borderId="21" xfId="0" applyFont="1" applyBorder="1" applyAlignment="1">
      <alignment/>
    </xf>
    <xf numFmtId="0" fontId="10" fillId="0" borderId="23" xfId="0" applyFont="1" applyBorder="1" applyAlignment="1">
      <alignment/>
    </xf>
    <xf numFmtId="0" fontId="10" fillId="0" borderId="22"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8" fillId="0" borderId="21" xfId="0" applyFont="1" applyBorder="1" applyAlignment="1">
      <alignment/>
    </xf>
    <xf numFmtId="0" fontId="0" fillId="0" borderId="22" xfId="0" applyFont="1" applyBorder="1" applyAlignment="1">
      <alignment/>
    </xf>
    <xf numFmtId="0" fontId="0" fillId="0" borderId="29" xfId="0" applyFont="1" applyBorder="1" applyAlignment="1">
      <alignment/>
    </xf>
    <xf numFmtId="0" fontId="8" fillId="0" borderId="30" xfId="0" applyFont="1" applyBorder="1" applyAlignment="1">
      <alignment/>
    </xf>
    <xf numFmtId="0" fontId="0" fillId="0" borderId="31" xfId="0" applyFont="1" applyBorder="1" applyAlignment="1">
      <alignment/>
    </xf>
    <xf numFmtId="0" fontId="8" fillId="0" borderId="32" xfId="0" applyFont="1" applyBorder="1" applyAlignment="1">
      <alignment/>
    </xf>
    <xf numFmtId="0" fontId="0" fillId="0" borderId="33" xfId="0" applyFont="1" applyBorder="1" applyAlignment="1">
      <alignment/>
    </xf>
    <xf numFmtId="0" fontId="8" fillId="0" borderId="34" xfId="0" applyFont="1" applyBorder="1" applyAlignment="1">
      <alignment horizontal="center"/>
    </xf>
    <xf numFmtId="0" fontId="8" fillId="0" borderId="22" xfId="0" applyFont="1" applyBorder="1" applyAlignment="1">
      <alignment horizontal="left"/>
    </xf>
    <xf numFmtId="0" fontId="0" fillId="0" borderId="23" xfId="0" applyFont="1" applyBorder="1" applyAlignment="1">
      <alignment/>
    </xf>
    <xf numFmtId="0" fontId="0" fillId="0" borderId="28" xfId="0" applyFont="1" applyBorder="1" applyAlignment="1">
      <alignment/>
    </xf>
    <xf numFmtId="0" fontId="8" fillId="0" borderId="35" xfId="0" applyFont="1" applyBorder="1" applyAlignment="1">
      <alignment horizontal="center"/>
    </xf>
    <xf numFmtId="0" fontId="8" fillId="0" borderId="0" xfId="0" applyFont="1" applyBorder="1" applyAlignment="1">
      <alignment horizontal="left"/>
    </xf>
    <xf numFmtId="0" fontId="0" fillId="0" borderId="36" xfId="0" applyFont="1" applyBorder="1" applyAlignment="1">
      <alignment/>
    </xf>
    <xf numFmtId="44" fontId="0" fillId="0" borderId="19" xfId="71" applyFont="1" applyBorder="1" applyAlignment="1">
      <alignment/>
    </xf>
    <xf numFmtId="44" fontId="0" fillId="46" borderId="19" xfId="71" applyFont="1" applyFill="1" applyBorder="1" applyAlignment="1">
      <alignment/>
    </xf>
    <xf numFmtId="44" fontId="0" fillId="46" borderId="37" xfId="71" applyFont="1" applyFill="1" applyBorder="1" applyAlignment="1">
      <alignment/>
    </xf>
    <xf numFmtId="0" fontId="0" fillId="0" borderId="30" xfId="0" applyFont="1" applyBorder="1" applyAlignment="1">
      <alignment/>
    </xf>
    <xf numFmtId="0" fontId="0" fillId="0" borderId="35" xfId="0" applyFont="1" applyBorder="1" applyAlignment="1">
      <alignment/>
    </xf>
    <xf numFmtId="44" fontId="0" fillId="0" borderId="38" xfId="71" applyFont="1" applyBorder="1" applyAlignment="1">
      <alignment/>
    </xf>
    <xf numFmtId="44" fontId="0" fillId="46" borderId="38" xfId="71" applyFont="1" applyFill="1" applyBorder="1" applyAlignment="1">
      <alignment/>
    </xf>
    <xf numFmtId="44" fontId="0" fillId="46" borderId="39" xfId="71" applyFont="1" applyFill="1" applyBorder="1" applyAlignment="1">
      <alignment/>
    </xf>
    <xf numFmtId="0" fontId="8" fillId="0" borderId="22" xfId="0" applyFont="1" applyBorder="1" applyAlignment="1">
      <alignment/>
    </xf>
    <xf numFmtId="0" fontId="0" fillId="0" borderId="40" xfId="0" applyFont="1" applyBorder="1" applyAlignment="1">
      <alignment/>
    </xf>
    <xf numFmtId="0" fontId="0" fillId="0" borderId="41" xfId="0" applyFont="1" applyBorder="1" applyAlignment="1">
      <alignment/>
    </xf>
    <xf numFmtId="44" fontId="0" fillId="0" borderId="42" xfId="71" applyFont="1" applyBorder="1" applyAlignment="1">
      <alignment/>
    </xf>
    <xf numFmtId="44" fontId="0" fillId="46" borderId="42" xfId="71" applyFont="1" applyFill="1" applyBorder="1" applyAlignment="1">
      <alignment/>
    </xf>
    <xf numFmtId="44" fontId="0" fillId="46" borderId="43" xfId="71" applyFont="1" applyFill="1" applyBorder="1" applyAlignment="1">
      <alignment/>
    </xf>
    <xf numFmtId="0" fontId="0" fillId="0" borderId="44" xfId="0" applyFont="1" applyBorder="1" applyAlignment="1">
      <alignment/>
    </xf>
    <xf numFmtId="44" fontId="0" fillId="0" borderId="20" xfId="71" applyFont="1" applyBorder="1" applyAlignment="1">
      <alignment/>
    </xf>
    <xf numFmtId="44" fontId="0" fillId="46" borderId="20" xfId="71" applyFont="1" applyFill="1" applyBorder="1" applyAlignment="1">
      <alignment/>
    </xf>
    <xf numFmtId="0" fontId="0" fillId="0" borderId="45" xfId="0" applyFont="1" applyBorder="1" applyAlignment="1">
      <alignment/>
    </xf>
    <xf numFmtId="0" fontId="0" fillId="0" borderId="46" xfId="0" applyFont="1" applyBorder="1" applyAlignment="1">
      <alignment/>
    </xf>
    <xf numFmtId="0" fontId="8" fillId="0" borderId="45" xfId="0" applyFont="1" applyBorder="1" applyAlignment="1">
      <alignment/>
    </xf>
    <xf numFmtId="0" fontId="10" fillId="0" borderId="0" xfId="0" applyFont="1" applyBorder="1" applyAlignment="1">
      <alignment/>
    </xf>
    <xf numFmtId="0" fontId="10" fillId="0" borderId="0" xfId="0" applyFont="1" applyBorder="1" applyAlignment="1">
      <alignment horizontal="right"/>
    </xf>
    <xf numFmtId="0" fontId="10" fillId="0" borderId="22" xfId="0" applyFont="1" applyBorder="1" applyAlignment="1">
      <alignment horizontal="right"/>
    </xf>
    <xf numFmtId="0" fontId="8" fillId="0" borderId="47" xfId="0" applyFont="1" applyBorder="1" applyAlignment="1">
      <alignment horizontal="center"/>
    </xf>
    <xf numFmtId="0" fontId="8" fillId="0" borderId="48"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right"/>
    </xf>
    <xf numFmtId="0" fontId="2" fillId="0" borderId="25" xfId="0" applyFont="1" applyBorder="1" applyAlignment="1">
      <alignment horizontal="right"/>
    </xf>
    <xf numFmtId="0" fontId="2" fillId="0" borderId="27" xfId="0" applyFont="1" applyBorder="1" applyAlignment="1">
      <alignment/>
    </xf>
    <xf numFmtId="0" fontId="2" fillId="0" borderId="27" xfId="0" applyFont="1" applyBorder="1" applyAlignment="1">
      <alignment horizontal="left"/>
    </xf>
    <xf numFmtId="0" fontId="8" fillId="0" borderId="0" xfId="0" applyFont="1" applyBorder="1" applyAlignment="1">
      <alignment/>
    </xf>
    <xf numFmtId="0" fontId="2" fillId="0" borderId="22" xfId="0" applyFont="1" applyBorder="1" applyAlignment="1">
      <alignment/>
    </xf>
    <xf numFmtId="0" fontId="2" fillId="0" borderId="22" xfId="0" applyFont="1" applyBorder="1" applyAlignment="1">
      <alignment horizontal="left"/>
    </xf>
    <xf numFmtId="0" fontId="2" fillId="0" borderId="22" xfId="0" applyFont="1" applyBorder="1" applyAlignment="1">
      <alignment horizontal="right"/>
    </xf>
    <xf numFmtId="0" fontId="2" fillId="0" borderId="23" xfId="0" applyFont="1" applyBorder="1" applyAlignment="1">
      <alignment horizontal="right"/>
    </xf>
    <xf numFmtId="0" fontId="2" fillId="0" borderId="24" xfId="0" applyFont="1" applyBorder="1" applyAlignment="1">
      <alignment/>
    </xf>
    <xf numFmtId="0" fontId="2" fillId="0" borderId="30" xfId="0" applyFont="1" applyBorder="1" applyAlignment="1">
      <alignment/>
    </xf>
    <xf numFmtId="0" fontId="2" fillId="0" borderId="40" xfId="0" applyFont="1" applyBorder="1" applyAlignment="1">
      <alignment/>
    </xf>
    <xf numFmtId="0" fontId="11" fillId="0" borderId="24" xfId="0" applyFont="1" applyBorder="1" applyAlignment="1">
      <alignment/>
    </xf>
    <xf numFmtId="164" fontId="2" fillId="0" borderId="0" xfId="0" applyNumberFormat="1" applyFont="1" applyBorder="1" applyAlignment="1">
      <alignment wrapText="1"/>
    </xf>
    <xf numFmtId="164" fontId="2" fillId="0" borderId="0" xfId="0" applyNumberFormat="1" applyFont="1" applyBorder="1" applyAlignment="1">
      <alignment/>
    </xf>
    <xf numFmtId="164" fontId="1" fillId="46" borderId="19" xfId="0" applyNumberFormat="1" applyFont="1" applyFill="1" applyBorder="1" applyAlignment="1" applyProtection="1">
      <alignment horizontal="center" wrapText="1"/>
      <protection/>
    </xf>
    <xf numFmtId="164" fontId="2" fillId="0" borderId="19" xfId="0" applyNumberFormat="1" applyFont="1" applyBorder="1" applyAlignment="1">
      <alignment wrapText="1"/>
    </xf>
    <xf numFmtId="165" fontId="2" fillId="0" borderId="0" xfId="71" applyNumberFormat="1" applyFont="1" applyBorder="1" applyAlignment="1">
      <alignment wrapText="1"/>
    </xf>
    <xf numFmtId="165" fontId="2" fillId="0" borderId="0" xfId="0" applyNumberFormat="1" applyFont="1" applyBorder="1" applyAlignment="1">
      <alignment/>
    </xf>
    <xf numFmtId="165" fontId="6" fillId="46" borderId="19" xfId="71" applyNumberFormat="1" applyFont="1" applyFill="1" applyBorder="1" applyAlignment="1">
      <alignment horizontal="center" wrapText="1"/>
    </xf>
    <xf numFmtId="165" fontId="2" fillId="0" borderId="19" xfId="71" applyNumberFormat="1" applyFont="1" applyBorder="1" applyAlignment="1">
      <alignment wrapText="1"/>
    </xf>
    <xf numFmtId="165" fontId="2" fillId="0" borderId="19" xfId="0" applyNumberFormat="1" applyFont="1" applyBorder="1" applyAlignment="1">
      <alignment/>
    </xf>
    <xf numFmtId="44" fontId="2" fillId="0" borderId="0" xfId="71" applyFont="1" applyBorder="1" applyAlignment="1">
      <alignment/>
    </xf>
    <xf numFmtId="44" fontId="2" fillId="0" borderId="19" xfId="71" applyFont="1" applyBorder="1" applyAlignment="1">
      <alignment/>
    </xf>
    <xf numFmtId="44" fontId="2" fillId="0" borderId="0" xfId="0" applyNumberFormat="1" applyFont="1" applyBorder="1" applyAlignment="1">
      <alignment/>
    </xf>
    <xf numFmtId="44" fontId="6" fillId="46" borderId="19" xfId="71" applyNumberFormat="1" applyFont="1" applyFill="1" applyBorder="1" applyAlignment="1">
      <alignment horizontal="center" wrapText="1"/>
    </xf>
    <xf numFmtId="44" fontId="2" fillId="0" borderId="19" xfId="71" applyNumberFormat="1" applyFont="1" applyBorder="1" applyAlignment="1">
      <alignment wrapText="1"/>
    </xf>
    <xf numFmtId="44" fontId="2" fillId="0" borderId="19" xfId="0" applyNumberFormat="1" applyFont="1" applyBorder="1" applyAlignment="1">
      <alignment/>
    </xf>
    <xf numFmtId="165" fontId="2" fillId="0" borderId="19" xfId="0" applyNumberFormat="1" applyFont="1" applyBorder="1" applyAlignment="1">
      <alignment wrapText="1"/>
    </xf>
    <xf numFmtId="44" fontId="2" fillId="0" borderId="19" xfId="0" applyNumberFormat="1" applyFont="1" applyBorder="1" applyAlignment="1">
      <alignment wrapText="1"/>
    </xf>
    <xf numFmtId="166" fontId="3" fillId="0" borderId="0" xfId="0" applyNumberFormat="1" applyFont="1" applyBorder="1" applyAlignment="1">
      <alignment/>
    </xf>
    <xf numFmtId="166" fontId="4" fillId="0" borderId="0" xfId="0" applyNumberFormat="1" applyFont="1" applyBorder="1" applyAlignment="1">
      <alignment/>
    </xf>
    <xf numFmtId="166" fontId="2" fillId="0" borderId="0" xfId="0" applyNumberFormat="1" applyFont="1" applyBorder="1" applyAlignment="1">
      <alignment/>
    </xf>
    <xf numFmtId="166" fontId="1" fillId="46" borderId="19" xfId="0" applyNumberFormat="1" applyFont="1" applyFill="1" applyBorder="1" applyAlignment="1" applyProtection="1">
      <alignment horizontal="center" wrapText="1"/>
      <protection/>
    </xf>
    <xf numFmtId="166" fontId="2" fillId="0" borderId="19" xfId="0" applyNumberFormat="1" applyFont="1" applyBorder="1" applyAlignment="1">
      <alignment wrapText="1"/>
    </xf>
    <xf numFmtId="166" fontId="2" fillId="0" borderId="0" xfId="71" applyNumberFormat="1" applyFont="1" applyBorder="1" applyAlignment="1">
      <alignment wrapText="1"/>
    </xf>
    <xf numFmtId="166" fontId="2" fillId="0" borderId="19" xfId="71" applyNumberFormat="1" applyFont="1" applyBorder="1" applyAlignment="1">
      <alignment wrapText="1"/>
    </xf>
    <xf numFmtId="44" fontId="1" fillId="46" borderId="19" xfId="71" applyNumberFormat="1" applyFont="1" applyFill="1" applyBorder="1" applyAlignment="1">
      <alignment horizontal="center" wrapText="1"/>
    </xf>
    <xf numFmtId="0" fontId="12" fillId="0" borderId="0" xfId="0" applyFont="1" applyAlignment="1">
      <alignment horizontal="left"/>
    </xf>
    <xf numFmtId="0" fontId="0" fillId="0" borderId="0" xfId="0" applyAlignment="1">
      <alignment horizontal="left"/>
    </xf>
    <xf numFmtId="0" fontId="15" fillId="0" borderId="0" xfId="0" applyFont="1" applyAlignment="1">
      <alignment horizontal="left"/>
    </xf>
    <xf numFmtId="0" fontId="16" fillId="0" borderId="0" xfId="0" applyFont="1" applyAlignment="1">
      <alignment horizontal="left"/>
    </xf>
    <xf numFmtId="0" fontId="17" fillId="0" borderId="0" xfId="0" applyFont="1" applyAlignment="1">
      <alignment horizontal="center"/>
    </xf>
    <xf numFmtId="0" fontId="17" fillId="0" borderId="0" xfId="0" applyFont="1" applyAlignment="1">
      <alignment horizontal="center" vertical="center"/>
    </xf>
    <xf numFmtId="0" fontId="17" fillId="0" borderId="0" xfId="0" applyFont="1" applyBorder="1" applyAlignment="1">
      <alignment horizontal="center" wrapText="1"/>
    </xf>
    <xf numFmtId="172" fontId="19" fillId="0" borderId="49" xfId="0" applyNumberFormat="1" applyFont="1" applyFill="1" applyBorder="1" applyAlignment="1">
      <alignment horizontal="left"/>
    </xf>
    <xf numFmtId="172" fontId="0" fillId="0" borderId="49" xfId="0" applyNumberFormat="1" applyBorder="1" applyAlignment="1">
      <alignment horizontal="left"/>
    </xf>
    <xf numFmtId="172" fontId="0" fillId="0" borderId="50" xfId="0" applyNumberFormat="1" applyBorder="1" applyAlignment="1">
      <alignment horizontal="left"/>
    </xf>
    <xf numFmtId="0" fontId="18" fillId="0" borderId="50" xfId="0" applyFont="1" applyFill="1" applyBorder="1" applyAlignment="1">
      <alignment horizontal="center" vertical="top"/>
    </xf>
    <xf numFmtId="0" fontId="13" fillId="46" borderId="0" xfId="0" applyFont="1" applyFill="1" applyBorder="1" applyAlignment="1">
      <alignment horizontal="center" vertical="top" wrapText="1"/>
    </xf>
    <xf numFmtId="0" fontId="0" fillId="0" borderId="51" xfId="0" applyFont="1" applyBorder="1" applyAlignment="1">
      <alignment/>
    </xf>
    <xf numFmtId="0" fontId="0" fillId="0" borderId="50" xfId="0" applyFont="1" applyBorder="1" applyAlignment="1">
      <alignment/>
    </xf>
    <xf numFmtId="0" fontId="0" fillId="0" borderId="52" xfId="0" applyFont="1" applyBorder="1" applyAlignment="1">
      <alignment/>
    </xf>
    <xf numFmtId="0" fontId="8" fillId="0" borderId="0" xfId="0" applyFont="1" applyBorder="1" applyAlignment="1">
      <alignment horizontal="center"/>
    </xf>
    <xf numFmtId="0" fontId="8" fillId="0" borderId="0" xfId="0" applyFont="1" applyBorder="1" applyAlignment="1">
      <alignment horizontal="right"/>
    </xf>
    <xf numFmtId="0" fontId="7" fillId="0" borderId="22" xfId="0" applyFont="1" applyBorder="1" applyAlignment="1">
      <alignment horizontal="center"/>
    </xf>
    <xf numFmtId="0" fontId="7" fillId="0" borderId="0" xfId="0" applyFont="1" applyBorder="1" applyAlignment="1">
      <alignment horizontal="center"/>
    </xf>
    <xf numFmtId="0" fontId="0" fillId="0" borderId="0" xfId="0" applyAlignment="1">
      <alignment wrapText="1"/>
    </xf>
    <xf numFmtId="0" fontId="25" fillId="0" borderId="0" xfId="0" applyFont="1" applyAlignment="1">
      <alignment horizontal="justify" vertical="center"/>
    </xf>
    <xf numFmtId="0" fontId="25" fillId="0" borderId="0" xfId="0" applyFont="1" applyAlignment="1">
      <alignment horizontal="left" vertical="center" wrapText="1"/>
    </xf>
    <xf numFmtId="0" fontId="10" fillId="0" borderId="24" xfId="0" applyFont="1" applyBorder="1" applyAlignment="1">
      <alignment/>
    </xf>
    <xf numFmtId="0" fontId="18" fillId="0" borderId="53" xfId="0" applyFont="1" applyFill="1" applyBorder="1" applyAlignment="1">
      <alignment horizontal="center" vertical="top"/>
    </xf>
    <xf numFmtId="0" fontId="8" fillId="0" borderId="24" xfId="0" applyFont="1" applyBorder="1" applyAlignment="1">
      <alignment/>
    </xf>
    <xf numFmtId="0" fontId="2" fillId="0" borderId="27" xfId="0" applyFont="1" applyBorder="1" applyAlignment="1">
      <alignment horizontal="right"/>
    </xf>
    <xf numFmtId="0" fontId="2" fillId="0" borderId="28" xfId="0" applyFont="1" applyBorder="1" applyAlignment="1">
      <alignment horizontal="right"/>
    </xf>
    <xf numFmtId="0" fontId="43" fillId="0" borderId="0" xfId="95" applyFont="1">
      <alignment/>
      <protection/>
    </xf>
    <xf numFmtId="0" fontId="44" fillId="0" borderId="0" xfId="95" applyFont="1">
      <alignment/>
      <protection/>
    </xf>
    <xf numFmtId="0" fontId="2" fillId="0" borderId="19" xfId="71" applyNumberFormat="1" applyFont="1" applyBorder="1" applyAlignment="1">
      <alignment wrapText="1"/>
    </xf>
    <xf numFmtId="14" fontId="5" fillId="0" borderId="0" xfId="0" applyNumberFormat="1" applyFont="1" applyBorder="1" applyAlignment="1">
      <alignment horizontal="right"/>
    </xf>
    <xf numFmtId="0" fontId="3" fillId="0" borderId="0" xfId="0" applyFont="1" applyBorder="1" applyAlignment="1">
      <alignment horizontal="left"/>
    </xf>
    <xf numFmtId="0" fontId="0" fillId="0" borderId="0" xfId="0" applyAlignment="1">
      <alignment horizontal="left"/>
    </xf>
    <xf numFmtId="166" fontId="22" fillId="0" borderId="0" xfId="0" applyNumberFormat="1" applyFont="1" applyBorder="1" applyAlignment="1">
      <alignment wrapText="1"/>
    </xf>
    <xf numFmtId="0" fontId="0" fillId="0" borderId="50" xfId="0" applyBorder="1" applyAlignment="1">
      <alignment horizontal="left"/>
    </xf>
    <xf numFmtId="0" fontId="0" fillId="0" borderId="31" xfId="0" applyBorder="1" applyAlignment="1">
      <alignment horizontal="left"/>
    </xf>
    <xf numFmtId="0" fontId="0" fillId="0" borderId="35" xfId="0" applyBorder="1" applyAlignment="1">
      <alignment horizontal="left"/>
    </xf>
    <xf numFmtId="44" fontId="0" fillId="0" borderId="50" xfId="0" applyNumberFormat="1" applyBorder="1" applyAlignment="1">
      <alignment horizontal="right"/>
    </xf>
    <xf numFmtId="44" fontId="0" fillId="0" borderId="35" xfId="0" applyNumberFormat="1" applyBorder="1" applyAlignment="1">
      <alignment horizontal="right"/>
    </xf>
    <xf numFmtId="0" fontId="0" fillId="0" borderId="0" xfId="0" applyAlignment="1">
      <alignment wrapText="1"/>
    </xf>
    <xf numFmtId="44" fontId="0" fillId="0" borderId="0" xfId="0" applyNumberFormat="1" applyBorder="1" applyAlignment="1">
      <alignment horizontal="right"/>
    </xf>
    <xf numFmtId="44" fontId="0" fillId="0" borderId="36" xfId="0" applyNumberFormat="1" applyBorder="1" applyAlignment="1">
      <alignment horizontal="right"/>
    </xf>
    <xf numFmtId="0" fontId="0" fillId="0" borderId="49" xfId="0" applyBorder="1" applyAlignment="1">
      <alignment horizontal="left"/>
    </xf>
    <xf numFmtId="0" fontId="0" fillId="0" borderId="0" xfId="0" applyBorder="1" applyAlignment="1">
      <alignment horizontal="left"/>
    </xf>
    <xf numFmtId="0" fontId="0" fillId="0" borderId="36" xfId="0" applyBorder="1" applyAlignment="1">
      <alignment horizontal="left"/>
    </xf>
    <xf numFmtId="0" fontId="0" fillId="0" borderId="31" xfId="0" applyBorder="1" applyAlignment="1">
      <alignment/>
    </xf>
    <xf numFmtId="0" fontId="0" fillId="0" borderId="54" xfId="0" applyBorder="1" applyAlignment="1">
      <alignment horizontal="left" vertical="center"/>
    </xf>
    <xf numFmtId="0" fontId="14" fillId="0" borderId="0" xfId="0" applyFont="1" applyFill="1" applyAlignment="1">
      <alignment horizontal="left" vertical="top" wrapText="1"/>
    </xf>
    <xf numFmtId="0" fontId="0" fillId="0" borderId="0" xfId="0" applyFill="1" applyAlignment="1">
      <alignment wrapText="1"/>
    </xf>
    <xf numFmtId="0" fontId="20" fillId="46" borderId="49" xfId="0" applyFont="1" applyFill="1" applyBorder="1" applyAlignment="1">
      <alignment horizontal="center" vertical="center"/>
    </xf>
    <xf numFmtId="0" fontId="20" fillId="46" borderId="31" xfId="0" applyFont="1" applyFill="1" applyBorder="1" applyAlignment="1">
      <alignment horizontal="center" vertical="center"/>
    </xf>
    <xf numFmtId="0" fontId="20" fillId="46" borderId="35" xfId="0" applyFont="1" applyFill="1" applyBorder="1" applyAlignment="1">
      <alignment horizontal="center" vertical="center"/>
    </xf>
    <xf numFmtId="44" fontId="0" fillId="0" borderId="55" xfId="0" applyNumberFormat="1" applyBorder="1" applyAlignment="1">
      <alignment horizontal="center"/>
    </xf>
    <xf numFmtId="44" fontId="0" fillId="0" borderId="46" xfId="0" applyNumberFormat="1" applyBorder="1" applyAlignment="1">
      <alignment horizontal="center"/>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horizontal="left"/>
    </xf>
    <xf numFmtId="0" fontId="0" fillId="0" borderId="0" xfId="0" applyAlignment="1">
      <alignment horizontal="left" wrapText="1"/>
    </xf>
    <xf numFmtId="0" fontId="0" fillId="55" borderId="53" xfId="0" applyFont="1" applyFill="1" applyBorder="1" applyAlignment="1">
      <alignment horizontal="left" wrapText="1"/>
    </xf>
    <xf numFmtId="0" fontId="0" fillId="55" borderId="55" xfId="0" applyFill="1" applyBorder="1" applyAlignment="1">
      <alignment horizontal="left" wrapText="1"/>
    </xf>
    <xf numFmtId="0" fontId="0" fillId="55" borderId="46" xfId="0" applyFill="1" applyBorder="1" applyAlignment="1">
      <alignment horizontal="left" wrapText="1"/>
    </xf>
    <xf numFmtId="0" fontId="7" fillId="46" borderId="56" xfId="0" applyFont="1" applyFill="1" applyBorder="1" applyAlignment="1">
      <alignment horizontal="center"/>
    </xf>
    <xf numFmtId="0" fontId="7" fillId="46" borderId="54" xfId="0" applyFont="1" applyFill="1" applyBorder="1" applyAlignment="1">
      <alignment horizontal="center"/>
    </xf>
    <xf numFmtId="0" fontId="7" fillId="46" borderId="57" xfId="0" applyFont="1" applyFill="1" applyBorder="1" applyAlignment="1">
      <alignment horizontal="center"/>
    </xf>
    <xf numFmtId="0" fontId="0" fillId="0" borderId="55" xfId="0" applyBorder="1" applyAlignment="1">
      <alignment horizontal="center"/>
    </xf>
    <xf numFmtId="0" fontId="0" fillId="0" borderId="55" xfId="0" applyBorder="1" applyAlignment="1">
      <alignment/>
    </xf>
    <xf numFmtId="0" fontId="0" fillId="0" borderId="56" xfId="0" applyBorder="1" applyAlignment="1">
      <alignment horizontal="left"/>
    </xf>
    <xf numFmtId="0" fontId="0" fillId="0" borderId="54" xfId="0" applyBorder="1" applyAlignment="1">
      <alignment horizontal="left"/>
    </xf>
    <xf numFmtId="0" fontId="0" fillId="0" borderId="57" xfId="0" applyBorder="1" applyAlignment="1">
      <alignment horizontal="left"/>
    </xf>
    <xf numFmtId="0" fontId="21" fillId="46" borderId="49" xfId="0" applyFont="1" applyFill="1" applyBorder="1" applyAlignment="1">
      <alignment horizontal="left" vertical="center" wrapText="1"/>
    </xf>
    <xf numFmtId="0" fontId="21" fillId="46" borderId="0" xfId="0" applyFont="1" applyFill="1" applyBorder="1" applyAlignment="1">
      <alignment horizontal="left" vertical="center" wrapText="1"/>
    </xf>
    <xf numFmtId="0" fontId="21" fillId="46" borderId="36" xfId="0" applyFont="1" applyFill="1" applyBorder="1" applyAlignment="1">
      <alignment horizontal="left" vertical="center" wrapText="1"/>
    </xf>
    <xf numFmtId="49" fontId="2" fillId="0" borderId="0" xfId="0" applyNumberFormat="1" applyFont="1" applyBorder="1" applyAlignment="1">
      <alignment wrapText="1"/>
    </xf>
    <xf numFmtId="49" fontId="2" fillId="0" borderId="0" xfId="0" applyNumberFormat="1" applyFont="1" applyBorder="1" applyAlignment="1">
      <alignment/>
    </xf>
    <xf numFmtId="49" fontId="1" fillId="46" borderId="19" xfId="0" applyNumberFormat="1" applyFont="1" applyFill="1" applyBorder="1" applyAlignment="1" applyProtection="1">
      <alignment horizontal="center" wrapText="1"/>
      <protection/>
    </xf>
    <xf numFmtId="49" fontId="2" fillId="0" borderId="19" xfId="0" applyNumberFormat="1" applyFont="1" applyBorder="1" applyAlignment="1">
      <alignment wrapText="1"/>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Currency 3"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2" xfId="95"/>
    <cellStyle name="Note" xfId="96"/>
    <cellStyle name="Note 2" xfId="97"/>
    <cellStyle name="Note 3"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G44"/>
  <sheetViews>
    <sheetView tabSelected="1" zoomScale="90" zoomScaleNormal="90" zoomScalePageLayoutView="0" workbookViewId="0" topLeftCell="A16">
      <selection activeCell="C20" sqref="C20"/>
    </sheetView>
  </sheetViews>
  <sheetFormatPr defaultColWidth="9.140625" defaultRowHeight="12.75"/>
  <cols>
    <col min="1" max="1" width="18.57421875" style="0" customWidth="1"/>
    <col min="2" max="2" width="28.28125" style="0" customWidth="1"/>
    <col min="3" max="4" width="15.140625" style="0" customWidth="1"/>
    <col min="5" max="6" width="10.7109375" style="0" customWidth="1"/>
  </cols>
  <sheetData>
    <row r="1" spans="1:6" ht="15.75">
      <c r="A1" s="21"/>
      <c r="B1" s="140" t="s">
        <v>33</v>
      </c>
      <c r="C1" s="22"/>
      <c r="D1" s="22"/>
      <c r="E1" s="21"/>
      <c r="F1" s="23"/>
    </row>
    <row r="2" spans="1:6" ht="15.75">
      <c r="A2" s="24"/>
      <c r="B2" s="141" t="s">
        <v>93</v>
      </c>
      <c r="C2" s="25"/>
      <c r="D2" s="25"/>
      <c r="E2" s="24"/>
      <c r="F2" s="26"/>
    </row>
    <row r="3" spans="1:6" ht="12.75">
      <c r="A3" s="24"/>
      <c r="B3" s="25"/>
      <c r="C3" s="25"/>
      <c r="D3" s="25"/>
      <c r="E3" s="24"/>
      <c r="F3" s="26"/>
    </row>
    <row r="4" spans="1:6" ht="15" customHeight="1">
      <c r="A4" s="24"/>
      <c r="B4" s="139" t="s">
        <v>92</v>
      </c>
      <c r="C4" s="138" t="s">
        <v>91</v>
      </c>
      <c r="D4" s="40"/>
      <c r="E4" s="41"/>
      <c r="F4" s="42"/>
    </row>
    <row r="5" spans="1:6" ht="15" customHeight="1" thickBot="1">
      <c r="A5" s="43"/>
      <c r="B5" s="44"/>
      <c r="C5" s="44"/>
      <c r="D5" s="44"/>
      <c r="E5" s="41"/>
      <c r="F5" s="42"/>
    </row>
    <row r="6" spans="1:6" ht="15" customHeight="1" thickBot="1">
      <c r="A6" s="45" t="s">
        <v>34</v>
      </c>
      <c r="B6" s="46"/>
      <c r="C6" s="46"/>
      <c r="D6" s="46"/>
      <c r="E6" s="41"/>
      <c r="F6" s="42"/>
    </row>
    <row r="7" spans="1:6" ht="15" customHeight="1">
      <c r="A7" s="68" t="s">
        <v>35</v>
      </c>
      <c r="B7" s="135" t="s">
        <v>1578</v>
      </c>
      <c r="C7" s="47"/>
      <c r="D7" s="47"/>
      <c r="E7" s="41"/>
      <c r="F7" s="42"/>
    </row>
    <row r="8" spans="1:6" ht="15" customHeight="1">
      <c r="A8" s="62" t="s">
        <v>36</v>
      </c>
      <c r="B8" s="136" t="s">
        <v>1574</v>
      </c>
      <c r="C8" s="49"/>
      <c r="D8" s="49"/>
      <c r="E8" s="41"/>
      <c r="F8" s="42"/>
    </row>
    <row r="9" spans="1:6" ht="15" customHeight="1" thickBot="1">
      <c r="A9" s="43" t="s">
        <v>37</v>
      </c>
      <c r="B9" s="137" t="s">
        <v>1579</v>
      </c>
      <c r="C9" s="44"/>
      <c r="D9" s="44"/>
      <c r="E9" s="43" t="s">
        <v>38</v>
      </c>
      <c r="F9" s="55"/>
    </row>
    <row r="10" spans="1:6" ht="15" customHeight="1" thickBot="1">
      <c r="A10" s="28" t="s">
        <v>68</v>
      </c>
      <c r="B10" s="39"/>
      <c r="C10" s="39"/>
      <c r="D10" s="39"/>
      <c r="E10" s="89"/>
      <c r="F10" s="42"/>
    </row>
    <row r="11" spans="1:6" ht="15" customHeight="1">
      <c r="A11" s="45" t="s">
        <v>39</v>
      </c>
      <c r="B11" s="90" t="s">
        <v>71</v>
      </c>
      <c r="C11" s="91"/>
      <c r="D11" s="92" t="s">
        <v>40</v>
      </c>
      <c r="E11" s="92" t="s">
        <v>41</v>
      </c>
      <c r="F11" s="93" t="s">
        <v>42</v>
      </c>
    </row>
    <row r="12" spans="1:6" ht="15" customHeight="1">
      <c r="A12" s="147"/>
      <c r="B12" s="7" t="s">
        <v>1580</v>
      </c>
      <c r="C12" s="84"/>
      <c r="D12" s="85" t="s">
        <v>40</v>
      </c>
      <c r="E12" s="85" t="s">
        <v>41</v>
      </c>
      <c r="F12" s="86" t="s">
        <v>42</v>
      </c>
    </row>
    <row r="13" spans="1:6" ht="15" customHeight="1" thickBot="1">
      <c r="A13" s="43"/>
      <c r="B13" s="87" t="s">
        <v>97</v>
      </c>
      <c r="C13" s="88"/>
      <c r="D13" s="148"/>
      <c r="E13" s="148"/>
      <c r="F13" s="149"/>
    </row>
    <row r="14" spans="1:6" ht="15" customHeight="1" thickBot="1">
      <c r="A14" s="43"/>
      <c r="B14" s="87"/>
      <c r="C14" s="84"/>
      <c r="D14" s="85"/>
      <c r="E14" s="85"/>
      <c r="F14" s="86"/>
    </row>
    <row r="15" spans="1:7" ht="15" customHeight="1" thickBot="1">
      <c r="A15" s="50" t="s">
        <v>43</v>
      </c>
      <c r="B15" s="51"/>
      <c r="C15" s="82" t="s">
        <v>51</v>
      </c>
      <c r="D15" s="52" t="s">
        <v>52</v>
      </c>
      <c r="E15" s="53" t="s">
        <v>53</v>
      </c>
      <c r="F15" s="54"/>
      <c r="G15" s="35"/>
    </row>
    <row r="16" spans="1:7" ht="15" customHeight="1" thickBot="1">
      <c r="A16" s="27" t="s">
        <v>48</v>
      </c>
      <c r="B16" s="55"/>
      <c r="C16" s="83" t="s">
        <v>45</v>
      </c>
      <c r="D16" s="56" t="s">
        <v>8</v>
      </c>
      <c r="E16" s="57" t="s">
        <v>54</v>
      </c>
      <c r="F16" s="42"/>
      <c r="G16" s="35"/>
    </row>
    <row r="17" spans="1:7" ht="15" customHeight="1">
      <c r="A17" s="94" t="s">
        <v>44</v>
      </c>
      <c r="B17" s="58"/>
      <c r="C17" s="59">
        <f>SUM('Sch 1-A'!K10:K10004)</f>
        <v>66406.6</v>
      </c>
      <c r="D17" s="59">
        <v>219404.89</v>
      </c>
      <c r="E17" s="60"/>
      <c r="F17" s="61"/>
      <c r="G17" s="35"/>
    </row>
    <row r="18" spans="1:6" ht="15" customHeight="1">
      <c r="A18" s="94" t="s">
        <v>46</v>
      </c>
      <c r="B18" s="58"/>
      <c r="C18" s="59">
        <f>SUM('Sch 1-B'!I5:I10000)</f>
        <v>16178</v>
      </c>
      <c r="D18" s="59">
        <v>20003.77</v>
      </c>
      <c r="E18" s="60"/>
      <c r="F18" s="61"/>
    </row>
    <row r="19" spans="1:6" ht="15" customHeight="1">
      <c r="A19" s="95" t="s">
        <v>47</v>
      </c>
      <c r="B19" s="63"/>
      <c r="C19" s="59">
        <f>SUM('Sch 1-C'!H5:H10000)</f>
        <v>0</v>
      </c>
      <c r="D19" s="59"/>
      <c r="E19" s="60"/>
      <c r="F19" s="61"/>
    </row>
    <row r="20" spans="1:6" ht="15" customHeight="1" thickBot="1">
      <c r="A20" s="27" t="s">
        <v>66</v>
      </c>
      <c r="B20" s="44"/>
      <c r="C20" s="64">
        <f>SUM(C17:C19)</f>
        <v>82584.6</v>
      </c>
      <c r="D20" s="64">
        <f>SUM(D17:D19)</f>
        <v>239408.66</v>
      </c>
      <c r="E20" s="65"/>
      <c r="F20" s="66"/>
    </row>
    <row r="21" spans="1:7" ht="15" customHeight="1" thickBot="1">
      <c r="A21" s="45" t="s">
        <v>94</v>
      </c>
      <c r="B21" s="46"/>
      <c r="C21" s="67"/>
      <c r="D21" s="67"/>
      <c r="E21" s="67"/>
      <c r="F21" s="54"/>
      <c r="G21" s="35"/>
    </row>
    <row r="22" spans="1:7" ht="15" customHeight="1">
      <c r="A22" s="96" t="s">
        <v>49</v>
      </c>
      <c r="B22" s="69"/>
      <c r="C22" s="70">
        <f>SUM('Sch 2-A'!I5:I10000)</f>
        <v>102419.63999999998</v>
      </c>
      <c r="D22" s="70">
        <v>259237.31</v>
      </c>
      <c r="E22" s="71"/>
      <c r="F22" s="72"/>
      <c r="G22" s="35"/>
    </row>
    <row r="23" spans="1:6" ht="15" customHeight="1">
      <c r="A23" s="95" t="s">
        <v>50</v>
      </c>
      <c r="B23" s="63"/>
      <c r="C23" s="59">
        <f>SUM('Sch 2-B'!I5:I10000)</f>
        <v>0</v>
      </c>
      <c r="D23" s="59"/>
      <c r="E23" s="60"/>
      <c r="F23" s="61"/>
    </row>
    <row r="24" spans="1:6" ht="15" customHeight="1" thickBot="1">
      <c r="A24" s="27" t="s">
        <v>67</v>
      </c>
      <c r="B24" s="44"/>
      <c r="C24" s="64">
        <f>SUM(C22:C23)</f>
        <v>102419.63999999998</v>
      </c>
      <c r="D24" s="64">
        <f>SUM(D22:D23)</f>
        <v>259237.31</v>
      </c>
      <c r="E24" s="65"/>
      <c r="F24" s="66"/>
    </row>
    <row r="25" spans="1:6" ht="15" customHeight="1" thickBot="1">
      <c r="A25" s="50" t="s">
        <v>55</v>
      </c>
      <c r="B25" s="73"/>
      <c r="C25" s="73"/>
      <c r="D25" s="73"/>
      <c r="E25" s="73"/>
      <c r="F25" s="51"/>
    </row>
    <row r="26" spans="1:6" ht="15" customHeight="1">
      <c r="A26" s="62" t="s">
        <v>56</v>
      </c>
      <c r="B26" s="63"/>
      <c r="C26" s="74">
        <v>25053.86</v>
      </c>
      <c r="D26" s="39"/>
      <c r="E26" s="75"/>
      <c r="F26" s="42"/>
    </row>
    <row r="27" spans="1:6" ht="15" customHeight="1">
      <c r="A27" s="76" t="s">
        <v>57</v>
      </c>
      <c r="B27" s="77"/>
      <c r="C27" s="59">
        <f>C20</f>
        <v>82584.6</v>
      </c>
      <c r="D27" s="39"/>
      <c r="E27" s="60"/>
      <c r="F27" s="42"/>
    </row>
    <row r="28" spans="1:6" ht="15" customHeight="1">
      <c r="A28" s="76" t="s">
        <v>58</v>
      </c>
      <c r="B28" s="77"/>
      <c r="C28" s="59">
        <f>SUM(C26:C27)</f>
        <v>107638.46</v>
      </c>
      <c r="D28" s="39"/>
      <c r="E28" s="60"/>
      <c r="F28" s="42"/>
    </row>
    <row r="29" spans="1:6" ht="15" customHeight="1">
      <c r="A29" s="76" t="s">
        <v>59</v>
      </c>
      <c r="B29" s="77"/>
      <c r="C29" s="59">
        <f>C24</f>
        <v>102419.63999999998</v>
      </c>
      <c r="D29" s="39"/>
      <c r="E29" s="60"/>
      <c r="F29" s="42"/>
    </row>
    <row r="30" spans="1:6" ht="15" customHeight="1">
      <c r="A30" s="78" t="s">
        <v>60</v>
      </c>
      <c r="B30" s="77"/>
      <c r="C30" s="59">
        <f>C28-C29</f>
        <v>5218.8200000000215</v>
      </c>
      <c r="D30" s="39"/>
      <c r="E30" s="60"/>
      <c r="F30" s="42"/>
    </row>
    <row r="31" spans="1:6" ht="15" customHeight="1">
      <c r="A31" s="78" t="s">
        <v>69</v>
      </c>
      <c r="B31" s="77"/>
      <c r="C31" s="59">
        <f>SUM('Sch 3-A'!K5:K19)</f>
        <v>0</v>
      </c>
      <c r="D31" s="39"/>
      <c r="E31" s="60"/>
      <c r="F31" s="42"/>
    </row>
    <row r="32" spans="1:6" ht="15" customHeight="1">
      <c r="A32" s="48" t="s">
        <v>70</v>
      </c>
      <c r="B32" s="63"/>
      <c r="C32" s="59">
        <f>SUM('Sch 3-B'!J5:J20)</f>
        <v>2163.36</v>
      </c>
      <c r="D32" s="39"/>
      <c r="E32" s="60"/>
      <c r="F32" s="42"/>
    </row>
    <row r="33" spans="1:6" ht="12.75">
      <c r="A33" s="30"/>
      <c r="B33" s="29"/>
      <c r="C33" s="29"/>
      <c r="D33" s="29"/>
      <c r="E33" s="29"/>
      <c r="F33" s="31"/>
    </row>
    <row r="34" spans="1:6" ht="13.5" thickBot="1">
      <c r="A34" s="97" t="s">
        <v>61</v>
      </c>
      <c r="B34" s="29"/>
      <c r="C34" s="29"/>
      <c r="D34" s="29"/>
      <c r="E34" s="29"/>
      <c r="F34" s="31"/>
    </row>
    <row r="35" spans="1:6" ht="12.75">
      <c r="A35" s="36" t="s">
        <v>62</v>
      </c>
      <c r="B35" s="37"/>
      <c r="C35" s="36" t="s">
        <v>63</v>
      </c>
      <c r="D35" s="38"/>
      <c r="E35" s="81" t="s">
        <v>64</v>
      </c>
      <c r="F35" s="23"/>
    </row>
    <row r="36" spans="1:6" ht="12.75">
      <c r="A36" s="30" t="s">
        <v>1575</v>
      </c>
      <c r="B36" s="31"/>
      <c r="C36" s="30"/>
      <c r="D36" s="29"/>
      <c r="E36" s="153">
        <v>43661</v>
      </c>
      <c r="F36" s="26"/>
    </row>
    <row r="37" spans="1:6" ht="12.75">
      <c r="A37" s="30"/>
      <c r="B37" s="31"/>
      <c r="C37" s="145" t="s">
        <v>96</v>
      </c>
      <c r="D37" s="29"/>
      <c r="E37" s="80" t="s">
        <v>65</v>
      </c>
      <c r="F37" s="26"/>
    </row>
    <row r="38" spans="1:6" ht="13.5" thickBot="1">
      <c r="A38" s="32"/>
      <c r="B38" s="34"/>
      <c r="C38" s="32" t="s">
        <v>1576</v>
      </c>
      <c r="D38" s="33"/>
      <c r="E38" s="33" t="s">
        <v>1577</v>
      </c>
      <c r="F38" s="34"/>
    </row>
    <row r="39" spans="1:6" ht="12.75">
      <c r="A39" s="29"/>
      <c r="B39" s="29"/>
      <c r="C39" s="29"/>
      <c r="D39" s="29"/>
      <c r="E39" s="29"/>
      <c r="F39" s="29"/>
    </row>
    <row r="40" spans="1:6" ht="12.75">
      <c r="A40" s="150" t="s">
        <v>98</v>
      </c>
      <c r="B40" s="29"/>
      <c r="C40" s="29"/>
      <c r="D40" s="29"/>
      <c r="E40" s="29"/>
      <c r="F40" s="29"/>
    </row>
    <row r="41" spans="1:6" ht="12.75">
      <c r="A41" s="151" t="s">
        <v>99</v>
      </c>
      <c r="B41" s="25"/>
      <c r="C41" s="25"/>
      <c r="D41" s="25"/>
      <c r="E41" s="25"/>
      <c r="F41" s="25"/>
    </row>
    <row r="42" spans="1:6" ht="12.75">
      <c r="A42" s="79"/>
      <c r="B42" s="25"/>
      <c r="C42" s="25"/>
      <c r="D42" s="25"/>
      <c r="E42" s="25"/>
      <c r="F42" s="25"/>
    </row>
    <row r="43" spans="1:6" ht="12.75">
      <c r="A43" s="25" t="s">
        <v>95</v>
      </c>
      <c r="B43" s="25"/>
      <c r="C43" s="25"/>
      <c r="D43" s="25"/>
      <c r="E43" s="25"/>
      <c r="F43" s="25"/>
    </row>
    <row r="44" spans="1:6" ht="12.75">
      <c r="A44" s="39" t="s">
        <v>100</v>
      </c>
      <c r="B44" s="25"/>
      <c r="C44" s="25"/>
      <c r="D44" s="25"/>
      <c r="E44" s="25"/>
      <c r="F44" s="25"/>
    </row>
  </sheetData>
  <sheetProtection/>
  <printOptions/>
  <pageMargins left="0.4" right="0.4"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M549"/>
  <sheetViews>
    <sheetView zoomScalePageLayoutView="0" workbookViewId="0" topLeftCell="A1">
      <selection activeCell="C10" sqref="C10"/>
    </sheetView>
  </sheetViews>
  <sheetFormatPr defaultColWidth="9.140625" defaultRowHeight="15" customHeight="1"/>
  <cols>
    <col min="1" max="1" width="9.7109375" style="9" customWidth="1"/>
    <col min="2" max="2" width="8.57421875" style="9" customWidth="1"/>
    <col min="3" max="3" width="9.8515625" style="198" bestFit="1" customWidth="1"/>
    <col min="4" max="4" width="14.7109375" style="9" bestFit="1" customWidth="1"/>
    <col min="5" max="5" width="22.7109375" style="9" customWidth="1"/>
    <col min="6" max="6" width="24.00390625" style="9" customWidth="1"/>
    <col min="7" max="7" width="10.140625" style="9" customWidth="1"/>
    <col min="8" max="8" width="3.7109375" style="9" customWidth="1"/>
    <col min="9" max="9" width="5.7109375" style="9" customWidth="1"/>
    <col min="10" max="10" width="11.7109375" style="9" customWidth="1"/>
    <col min="11" max="11" width="9.421875" style="11" customWidth="1"/>
    <col min="12" max="12" width="10.57421875" style="11" customWidth="1"/>
    <col min="13" max="13" width="12.8515625" style="12" customWidth="1"/>
    <col min="14" max="16384" width="9.140625" style="12" customWidth="1"/>
  </cols>
  <sheetData>
    <row r="1" spans="1:12" s="7" customFormat="1" ht="23.25">
      <c r="A1" s="5"/>
      <c r="B1" s="5"/>
      <c r="C1" s="195"/>
      <c r="D1" s="5"/>
      <c r="E1" s="14"/>
      <c r="G1" s="5"/>
      <c r="H1" s="5"/>
      <c r="I1" s="5"/>
      <c r="J1" s="5"/>
      <c r="K1" s="6"/>
      <c r="L1" s="6"/>
    </row>
    <row r="2" spans="1:12" s="7" customFormat="1" ht="15">
      <c r="A2" s="5"/>
      <c r="B2" s="5"/>
      <c r="C2" s="196"/>
      <c r="D2" s="18" t="s">
        <v>12</v>
      </c>
      <c r="E2" s="16" t="s">
        <v>13</v>
      </c>
      <c r="H2" s="5"/>
      <c r="I2" s="5"/>
      <c r="J2" s="5"/>
      <c r="K2" s="6"/>
      <c r="L2" s="6"/>
    </row>
    <row r="3" spans="1:12" s="7" customFormat="1" ht="12">
      <c r="A3" s="5"/>
      <c r="B3" s="5"/>
      <c r="C3" s="195"/>
      <c r="E3" s="5"/>
      <c r="F3" s="8"/>
      <c r="G3" s="5"/>
      <c r="H3" s="5"/>
      <c r="I3" s="5"/>
      <c r="J3" s="5"/>
      <c r="K3" s="6"/>
      <c r="L3" s="6"/>
    </row>
    <row r="4" spans="1:13" s="4" customFormat="1" ht="24">
      <c r="A4" s="1" t="s">
        <v>14</v>
      </c>
      <c r="B4" s="1" t="s">
        <v>72</v>
      </c>
      <c r="C4" s="197" t="s">
        <v>6</v>
      </c>
      <c r="D4" s="2" t="s">
        <v>0</v>
      </c>
      <c r="E4" s="2" t="s">
        <v>1</v>
      </c>
      <c r="F4" s="2" t="s">
        <v>2</v>
      </c>
      <c r="G4" s="2" t="s">
        <v>3</v>
      </c>
      <c r="H4" s="2" t="s">
        <v>9</v>
      </c>
      <c r="I4" s="2" t="s">
        <v>4</v>
      </c>
      <c r="J4" s="1" t="s">
        <v>5</v>
      </c>
      <c r="K4" s="3" t="s">
        <v>7</v>
      </c>
      <c r="L4" s="3" t="s">
        <v>8</v>
      </c>
      <c r="M4" s="122" t="s">
        <v>103</v>
      </c>
    </row>
    <row r="5" spans="3:12" s="9" customFormat="1" ht="12">
      <c r="C5" s="198" t="s">
        <v>111</v>
      </c>
      <c r="D5" s="9" t="s">
        <v>271</v>
      </c>
      <c r="E5" s="9" t="s">
        <v>271</v>
      </c>
      <c r="K5" s="152">
        <v>10</v>
      </c>
      <c r="L5" s="152"/>
    </row>
    <row r="6" spans="3:12" s="9" customFormat="1" ht="12">
      <c r="C6" s="198" t="s">
        <v>111</v>
      </c>
      <c r="D6" s="9" t="s">
        <v>271</v>
      </c>
      <c r="E6" s="9" t="s">
        <v>271</v>
      </c>
      <c r="K6" s="152">
        <v>10</v>
      </c>
      <c r="L6" s="152"/>
    </row>
    <row r="7" spans="3:12" s="9" customFormat="1" ht="12">
      <c r="C7" s="198" t="s">
        <v>111</v>
      </c>
      <c r="D7" s="9" t="s">
        <v>271</v>
      </c>
      <c r="E7" s="9" t="s">
        <v>271</v>
      </c>
      <c r="K7" s="152">
        <v>10</v>
      </c>
      <c r="L7" s="152"/>
    </row>
    <row r="8" spans="3:12" s="9" customFormat="1" ht="12">
      <c r="C8" s="198" t="s">
        <v>111</v>
      </c>
      <c r="D8" s="9" t="s">
        <v>271</v>
      </c>
      <c r="E8" s="9" t="s">
        <v>271</v>
      </c>
      <c r="K8" s="152">
        <v>10</v>
      </c>
      <c r="L8" s="152"/>
    </row>
    <row r="9" spans="3:12" s="9" customFormat="1" ht="12">
      <c r="C9" s="198" t="s">
        <v>111</v>
      </c>
      <c r="D9" s="9" t="s">
        <v>271</v>
      </c>
      <c r="E9" s="9" t="s">
        <v>271</v>
      </c>
      <c r="K9" s="152">
        <v>10</v>
      </c>
      <c r="L9" s="152"/>
    </row>
    <row r="10" spans="3:12" s="9" customFormat="1" ht="24">
      <c r="C10" s="198" t="s">
        <v>104</v>
      </c>
      <c r="D10" s="9" t="s">
        <v>141</v>
      </c>
      <c r="E10" s="9" t="s">
        <v>142</v>
      </c>
      <c r="F10" s="9" t="s">
        <v>819</v>
      </c>
      <c r="G10" s="9" t="s">
        <v>1219</v>
      </c>
      <c r="H10" s="9" t="s">
        <v>1220</v>
      </c>
      <c r="I10" s="9" t="s">
        <v>1221</v>
      </c>
      <c r="K10" s="152">
        <v>100</v>
      </c>
      <c r="L10" s="152">
        <v>200</v>
      </c>
    </row>
    <row r="11" spans="3:12" s="9" customFormat="1" ht="24">
      <c r="C11" s="198" t="s">
        <v>105</v>
      </c>
      <c r="D11" s="9" t="s">
        <v>141</v>
      </c>
      <c r="E11" s="9" t="s">
        <v>143</v>
      </c>
      <c r="F11" s="9" t="s">
        <v>819</v>
      </c>
      <c r="G11" s="9" t="s">
        <v>1219</v>
      </c>
      <c r="H11" s="9" t="s">
        <v>1220</v>
      </c>
      <c r="I11" s="13" t="s">
        <v>1221</v>
      </c>
      <c r="J11" s="9" t="s">
        <v>1418</v>
      </c>
      <c r="K11" s="152">
        <v>500</v>
      </c>
      <c r="L11" s="152">
        <v>500</v>
      </c>
    </row>
    <row r="12" spans="3:12" s="9" customFormat="1" ht="24">
      <c r="C12" s="198" t="s">
        <v>104</v>
      </c>
      <c r="D12" s="9" t="s">
        <v>144</v>
      </c>
      <c r="E12" s="9" t="s">
        <v>145</v>
      </c>
      <c r="F12" s="9" t="s">
        <v>820</v>
      </c>
      <c r="G12" s="9" t="s">
        <v>1222</v>
      </c>
      <c r="H12" s="9" t="s">
        <v>1223</v>
      </c>
      <c r="I12" s="13" t="s">
        <v>1224</v>
      </c>
      <c r="K12" s="152">
        <v>100</v>
      </c>
      <c r="L12" s="152">
        <v>200</v>
      </c>
    </row>
    <row r="13" spans="3:12" s="9" customFormat="1" ht="24">
      <c r="C13" s="198" t="s">
        <v>104</v>
      </c>
      <c r="D13" s="9" t="s">
        <v>146</v>
      </c>
      <c r="E13" s="9" t="s">
        <v>147</v>
      </c>
      <c r="F13" s="9" t="s">
        <v>821</v>
      </c>
      <c r="G13" s="9" t="s">
        <v>1225</v>
      </c>
      <c r="H13" s="9" t="s">
        <v>1226</v>
      </c>
      <c r="I13" s="13" t="s">
        <v>1227</v>
      </c>
      <c r="K13" s="152">
        <v>50</v>
      </c>
      <c r="L13" s="152">
        <v>150</v>
      </c>
    </row>
    <row r="14" spans="3:12" s="9" customFormat="1" ht="24">
      <c r="C14" s="198" t="s">
        <v>106</v>
      </c>
      <c r="D14" s="9" t="s">
        <v>148</v>
      </c>
      <c r="E14" s="9" t="s">
        <v>149</v>
      </c>
      <c r="F14" s="9" t="s">
        <v>822</v>
      </c>
      <c r="G14" s="9" t="s">
        <v>1219</v>
      </c>
      <c r="H14" s="9" t="s">
        <v>1220</v>
      </c>
      <c r="I14" s="13" t="s">
        <v>1228</v>
      </c>
      <c r="K14" s="152">
        <v>50</v>
      </c>
      <c r="L14" s="152">
        <v>50</v>
      </c>
    </row>
    <row r="15" spans="3:12" s="9" customFormat="1" ht="24">
      <c r="C15" s="198" t="s">
        <v>104</v>
      </c>
      <c r="D15" s="9" t="s">
        <v>150</v>
      </c>
      <c r="E15" s="9" t="s">
        <v>151</v>
      </c>
      <c r="F15" s="9" t="s">
        <v>823</v>
      </c>
      <c r="G15" s="9" t="s">
        <v>1219</v>
      </c>
      <c r="H15" s="9" t="s">
        <v>1220</v>
      </c>
      <c r="I15" s="13" t="s">
        <v>1221</v>
      </c>
      <c r="K15" s="152">
        <v>25</v>
      </c>
      <c r="L15" s="152">
        <v>75</v>
      </c>
    </row>
    <row r="16" spans="3:12" s="9" customFormat="1" ht="24">
      <c r="C16" s="198" t="s">
        <v>107</v>
      </c>
      <c r="D16" s="9" t="s">
        <v>152</v>
      </c>
      <c r="E16" s="9" t="s">
        <v>153</v>
      </c>
      <c r="F16" s="9" t="s">
        <v>824</v>
      </c>
      <c r="G16" s="9" t="s">
        <v>1219</v>
      </c>
      <c r="H16" s="9" t="s">
        <v>1220</v>
      </c>
      <c r="I16" s="13" t="s">
        <v>1229</v>
      </c>
      <c r="J16" s="9" t="s">
        <v>1419</v>
      </c>
      <c r="K16" s="152">
        <v>50</v>
      </c>
      <c r="L16" s="152">
        <v>300</v>
      </c>
    </row>
    <row r="17" spans="3:12" s="9" customFormat="1" ht="24">
      <c r="C17" s="198" t="s">
        <v>107</v>
      </c>
      <c r="D17" s="9" t="s">
        <v>154</v>
      </c>
      <c r="E17" s="9" t="s">
        <v>148</v>
      </c>
      <c r="F17" s="9" t="s">
        <v>825</v>
      </c>
      <c r="G17" s="9" t="s">
        <v>1219</v>
      </c>
      <c r="H17" s="9" t="s">
        <v>1220</v>
      </c>
      <c r="I17" s="13" t="s">
        <v>1228</v>
      </c>
      <c r="J17" s="9" t="s">
        <v>1420</v>
      </c>
      <c r="K17" s="152">
        <v>250</v>
      </c>
      <c r="L17" s="152">
        <v>510</v>
      </c>
    </row>
    <row r="18" spans="3:12" s="9" customFormat="1" ht="24">
      <c r="C18" s="198" t="s">
        <v>104</v>
      </c>
      <c r="D18" s="9" t="s">
        <v>155</v>
      </c>
      <c r="E18" s="9" t="s">
        <v>156</v>
      </c>
      <c r="F18" s="9" t="s">
        <v>826</v>
      </c>
      <c r="G18" s="9" t="s">
        <v>1222</v>
      </c>
      <c r="H18" s="9" t="s">
        <v>1223</v>
      </c>
      <c r="I18" s="13" t="s">
        <v>1224</v>
      </c>
      <c r="K18" s="152">
        <v>36</v>
      </c>
      <c r="L18" s="152">
        <v>36</v>
      </c>
    </row>
    <row r="19" spans="3:12" s="9" customFormat="1" ht="24">
      <c r="C19" s="198" t="s">
        <v>107</v>
      </c>
      <c r="D19" s="9" t="s">
        <v>157</v>
      </c>
      <c r="E19" s="9" t="s">
        <v>158</v>
      </c>
      <c r="F19" s="9" t="s">
        <v>827</v>
      </c>
      <c r="G19" s="9" t="s">
        <v>1230</v>
      </c>
      <c r="H19" s="9" t="s">
        <v>1220</v>
      </c>
      <c r="I19" s="13" t="s">
        <v>1231</v>
      </c>
      <c r="J19" s="9" t="s">
        <v>1421</v>
      </c>
      <c r="K19" s="152">
        <v>300</v>
      </c>
      <c r="L19" s="152">
        <v>300</v>
      </c>
    </row>
    <row r="20" spans="3:12" s="9" customFormat="1" ht="24">
      <c r="C20" s="198" t="s">
        <v>104</v>
      </c>
      <c r="D20" s="9" t="s">
        <v>159</v>
      </c>
      <c r="E20" s="9" t="s">
        <v>160</v>
      </c>
      <c r="F20" s="9" t="s">
        <v>828</v>
      </c>
      <c r="G20" s="9" t="s">
        <v>1219</v>
      </c>
      <c r="H20" s="9" t="s">
        <v>1220</v>
      </c>
      <c r="I20" s="13" t="s">
        <v>1232</v>
      </c>
      <c r="J20" s="9" t="s">
        <v>1422</v>
      </c>
      <c r="K20" s="152">
        <v>1500</v>
      </c>
      <c r="L20" s="152">
        <v>1500</v>
      </c>
    </row>
    <row r="21" spans="3:12" s="9" customFormat="1" ht="24">
      <c r="C21" s="198" t="s">
        <v>108</v>
      </c>
      <c r="D21" s="9" t="s">
        <v>161</v>
      </c>
      <c r="E21" s="9" t="s">
        <v>162</v>
      </c>
      <c r="F21" s="9" t="s">
        <v>829</v>
      </c>
      <c r="G21" s="9" t="s">
        <v>1219</v>
      </c>
      <c r="H21" s="9" t="s">
        <v>1220</v>
      </c>
      <c r="I21" s="13" t="s">
        <v>1233</v>
      </c>
      <c r="K21" s="152">
        <v>25</v>
      </c>
      <c r="L21" s="152">
        <v>25</v>
      </c>
    </row>
    <row r="22" spans="3:12" s="9" customFormat="1" ht="24">
      <c r="C22" s="198" t="s">
        <v>109</v>
      </c>
      <c r="D22" s="9" t="s">
        <v>163</v>
      </c>
      <c r="E22" s="9" t="s">
        <v>164</v>
      </c>
      <c r="F22" s="9" t="s">
        <v>830</v>
      </c>
      <c r="G22" s="9" t="s">
        <v>1234</v>
      </c>
      <c r="H22" s="9" t="s">
        <v>1235</v>
      </c>
      <c r="I22" s="13" t="s">
        <v>1236</v>
      </c>
      <c r="K22" s="152">
        <v>20</v>
      </c>
      <c r="L22" s="152">
        <v>20</v>
      </c>
    </row>
    <row r="23" spans="3:12" s="9" customFormat="1" ht="24">
      <c r="C23" s="198" t="s">
        <v>110</v>
      </c>
      <c r="D23" s="9" t="s">
        <v>165</v>
      </c>
      <c r="E23" s="9" t="s">
        <v>166</v>
      </c>
      <c r="F23" s="9" t="s">
        <v>831</v>
      </c>
      <c r="G23" s="9" t="s">
        <v>1219</v>
      </c>
      <c r="H23" s="9" t="s">
        <v>1220</v>
      </c>
      <c r="I23" s="13" t="s">
        <v>1221</v>
      </c>
      <c r="K23" s="152">
        <v>100</v>
      </c>
      <c r="L23" s="152">
        <v>200</v>
      </c>
    </row>
    <row r="24" spans="3:12" s="9" customFormat="1" ht="24">
      <c r="C24" s="198" t="s">
        <v>107</v>
      </c>
      <c r="D24" s="9" t="s">
        <v>167</v>
      </c>
      <c r="E24" s="9" t="s">
        <v>168</v>
      </c>
      <c r="F24" s="9" t="s">
        <v>832</v>
      </c>
      <c r="G24" s="9" t="s">
        <v>1219</v>
      </c>
      <c r="H24" s="9" t="s">
        <v>1220</v>
      </c>
      <c r="I24" s="13" t="s">
        <v>1237</v>
      </c>
      <c r="K24" s="152">
        <v>100</v>
      </c>
      <c r="L24" s="152">
        <v>100</v>
      </c>
    </row>
    <row r="25" spans="3:12" s="9" customFormat="1" ht="24">
      <c r="C25" s="198" t="s">
        <v>107</v>
      </c>
      <c r="D25" s="9" t="s">
        <v>169</v>
      </c>
      <c r="E25" s="9" t="s">
        <v>170</v>
      </c>
      <c r="F25" s="9" t="s">
        <v>833</v>
      </c>
      <c r="G25" s="9" t="s">
        <v>1219</v>
      </c>
      <c r="H25" s="9" t="s">
        <v>1220</v>
      </c>
      <c r="I25" s="13" t="s">
        <v>1229</v>
      </c>
      <c r="K25" s="152">
        <v>25</v>
      </c>
      <c r="L25" s="152">
        <v>25</v>
      </c>
    </row>
    <row r="26" spans="3:12" s="9" customFormat="1" ht="24">
      <c r="C26" s="198" t="s">
        <v>107</v>
      </c>
      <c r="D26" s="9" t="s">
        <v>171</v>
      </c>
      <c r="E26" s="9" t="s">
        <v>172</v>
      </c>
      <c r="F26" s="9" t="s">
        <v>834</v>
      </c>
      <c r="G26" s="9" t="s">
        <v>1219</v>
      </c>
      <c r="H26" s="9" t="s">
        <v>1220</v>
      </c>
      <c r="I26" s="13" t="s">
        <v>1229</v>
      </c>
      <c r="K26" s="152">
        <v>25</v>
      </c>
      <c r="L26" s="152">
        <v>50</v>
      </c>
    </row>
    <row r="27" spans="3:12" s="9" customFormat="1" ht="24">
      <c r="C27" s="198" t="s">
        <v>111</v>
      </c>
      <c r="D27" s="9" t="s">
        <v>173</v>
      </c>
      <c r="E27" s="9" t="s">
        <v>174</v>
      </c>
      <c r="F27" s="9" t="s">
        <v>835</v>
      </c>
      <c r="G27" s="9" t="s">
        <v>1219</v>
      </c>
      <c r="H27" s="9" t="s">
        <v>1220</v>
      </c>
      <c r="I27" s="13" t="s">
        <v>1233</v>
      </c>
      <c r="J27" s="9" t="s">
        <v>1423</v>
      </c>
      <c r="K27" s="152">
        <v>250</v>
      </c>
      <c r="L27" s="152">
        <v>750</v>
      </c>
    </row>
    <row r="28" spans="3:12" s="9" customFormat="1" ht="24">
      <c r="C28" s="198" t="s">
        <v>106</v>
      </c>
      <c r="D28" s="9" t="s">
        <v>175</v>
      </c>
      <c r="E28" s="9" t="s">
        <v>176</v>
      </c>
      <c r="F28" s="9" t="s">
        <v>836</v>
      </c>
      <c r="G28" s="9" t="s">
        <v>1219</v>
      </c>
      <c r="H28" s="9" t="s">
        <v>1220</v>
      </c>
      <c r="I28" s="9" t="s">
        <v>1237</v>
      </c>
      <c r="J28" s="9" t="s">
        <v>1424</v>
      </c>
      <c r="K28" s="152">
        <v>500</v>
      </c>
      <c r="L28" s="152">
        <v>500</v>
      </c>
    </row>
    <row r="29" spans="3:12" s="9" customFormat="1" ht="24">
      <c r="C29" s="198" t="s">
        <v>104</v>
      </c>
      <c r="D29" s="9" t="s">
        <v>177</v>
      </c>
      <c r="E29" s="9" t="s">
        <v>178</v>
      </c>
      <c r="F29" s="9" t="s">
        <v>837</v>
      </c>
      <c r="G29" s="9" t="s">
        <v>1238</v>
      </c>
      <c r="H29" s="9" t="s">
        <v>1239</v>
      </c>
      <c r="I29" s="9" t="s">
        <v>1240</v>
      </c>
      <c r="K29" s="152">
        <v>5</v>
      </c>
      <c r="L29" s="152">
        <v>5</v>
      </c>
    </row>
    <row r="30" spans="3:12" s="9" customFormat="1" ht="24">
      <c r="C30" s="198" t="s">
        <v>107</v>
      </c>
      <c r="D30" s="9" t="s">
        <v>179</v>
      </c>
      <c r="E30" s="9" t="s">
        <v>180</v>
      </c>
      <c r="F30" s="9" t="s">
        <v>838</v>
      </c>
      <c r="G30" s="9" t="s">
        <v>1241</v>
      </c>
      <c r="H30" s="9" t="s">
        <v>1220</v>
      </c>
      <c r="I30" s="9" t="s">
        <v>1242</v>
      </c>
      <c r="K30" s="152">
        <v>25</v>
      </c>
      <c r="L30" s="152">
        <v>25</v>
      </c>
    </row>
    <row r="31" spans="3:12" s="9" customFormat="1" ht="24">
      <c r="C31" s="198" t="s">
        <v>107</v>
      </c>
      <c r="D31" s="9" t="s">
        <v>181</v>
      </c>
      <c r="E31" s="9" t="s">
        <v>182</v>
      </c>
      <c r="F31" s="9" t="s">
        <v>839</v>
      </c>
      <c r="G31" s="9" t="s">
        <v>1219</v>
      </c>
      <c r="H31" s="9" t="s">
        <v>1220</v>
      </c>
      <c r="I31" s="9" t="s">
        <v>1229</v>
      </c>
      <c r="K31" s="152">
        <v>100</v>
      </c>
      <c r="L31" s="152">
        <v>100</v>
      </c>
    </row>
    <row r="32" spans="3:12" s="9" customFormat="1" ht="24">
      <c r="C32" s="198" t="s">
        <v>108</v>
      </c>
      <c r="D32" s="9" t="s">
        <v>183</v>
      </c>
      <c r="E32" s="9" t="s">
        <v>184</v>
      </c>
      <c r="F32" s="9" t="s">
        <v>840</v>
      </c>
      <c r="G32" s="9" t="s">
        <v>1219</v>
      </c>
      <c r="H32" s="9" t="s">
        <v>1220</v>
      </c>
      <c r="I32" s="9" t="s">
        <v>1229</v>
      </c>
      <c r="K32" s="152">
        <v>10</v>
      </c>
      <c r="L32" s="152">
        <v>10</v>
      </c>
    </row>
    <row r="33" spans="3:12" s="9" customFormat="1" ht="24">
      <c r="C33" s="198" t="s">
        <v>107</v>
      </c>
      <c r="D33" s="9" t="s">
        <v>185</v>
      </c>
      <c r="E33" s="9" t="s">
        <v>186</v>
      </c>
      <c r="F33" s="9" t="s">
        <v>841</v>
      </c>
      <c r="G33" s="9" t="s">
        <v>1219</v>
      </c>
      <c r="H33" s="9" t="s">
        <v>1220</v>
      </c>
      <c r="I33" s="9" t="s">
        <v>1243</v>
      </c>
      <c r="K33" s="152">
        <v>25</v>
      </c>
      <c r="L33" s="152">
        <v>85</v>
      </c>
    </row>
    <row r="34" spans="3:12" s="9" customFormat="1" ht="24">
      <c r="C34" s="198" t="s">
        <v>107</v>
      </c>
      <c r="D34" s="9" t="s">
        <v>185</v>
      </c>
      <c r="E34" s="9" t="s">
        <v>186</v>
      </c>
      <c r="F34" s="9" t="s">
        <v>841</v>
      </c>
      <c r="G34" s="9" t="s">
        <v>1219</v>
      </c>
      <c r="H34" s="9" t="s">
        <v>1220</v>
      </c>
      <c r="I34" s="9" t="s">
        <v>1243</v>
      </c>
      <c r="K34" s="152">
        <v>50</v>
      </c>
      <c r="L34" s="152">
        <v>85</v>
      </c>
    </row>
    <row r="35" spans="3:12" s="9" customFormat="1" ht="24">
      <c r="C35" s="198" t="s">
        <v>106</v>
      </c>
      <c r="D35" s="9" t="s">
        <v>187</v>
      </c>
      <c r="E35" s="9" t="s">
        <v>188</v>
      </c>
      <c r="F35" s="9" t="s">
        <v>842</v>
      </c>
      <c r="G35" s="9" t="s">
        <v>1219</v>
      </c>
      <c r="H35" s="9" t="s">
        <v>1220</v>
      </c>
      <c r="I35" s="9" t="s">
        <v>1237</v>
      </c>
      <c r="K35" s="152">
        <v>50</v>
      </c>
      <c r="L35" s="152">
        <v>50</v>
      </c>
    </row>
    <row r="36" spans="3:12" s="9" customFormat="1" ht="24">
      <c r="C36" s="198" t="s">
        <v>112</v>
      </c>
      <c r="D36" s="9" t="s">
        <v>189</v>
      </c>
      <c r="E36" s="9" t="s">
        <v>190</v>
      </c>
      <c r="F36" s="9" t="s">
        <v>843</v>
      </c>
      <c r="G36" s="9" t="s">
        <v>1244</v>
      </c>
      <c r="H36" s="9" t="s">
        <v>1245</v>
      </c>
      <c r="I36" s="9" t="s">
        <v>1246</v>
      </c>
      <c r="J36" s="9" t="s">
        <v>1425</v>
      </c>
      <c r="K36" s="152">
        <v>400</v>
      </c>
      <c r="L36" s="152">
        <v>400</v>
      </c>
    </row>
    <row r="37" spans="3:12" s="9" customFormat="1" ht="24">
      <c r="C37" s="198" t="s">
        <v>111</v>
      </c>
      <c r="D37" s="9" t="s">
        <v>191</v>
      </c>
      <c r="E37" s="9" t="s">
        <v>166</v>
      </c>
      <c r="F37" s="9" t="s">
        <v>844</v>
      </c>
      <c r="G37" s="9" t="s">
        <v>1219</v>
      </c>
      <c r="H37" s="9" t="s">
        <v>1220</v>
      </c>
      <c r="I37" s="9" t="s">
        <v>1243</v>
      </c>
      <c r="J37" s="9" t="s">
        <v>1426</v>
      </c>
      <c r="K37" s="152">
        <v>200</v>
      </c>
      <c r="L37" s="152">
        <v>300</v>
      </c>
    </row>
    <row r="38" spans="3:12" s="9" customFormat="1" ht="24">
      <c r="C38" s="198" t="s">
        <v>107</v>
      </c>
      <c r="D38" s="9" t="s">
        <v>192</v>
      </c>
      <c r="E38" s="9" t="s">
        <v>193</v>
      </c>
      <c r="F38" s="9" t="s">
        <v>845</v>
      </c>
      <c r="G38" s="9" t="s">
        <v>1219</v>
      </c>
      <c r="H38" s="9" t="s">
        <v>1220</v>
      </c>
      <c r="I38" s="9" t="s">
        <v>1247</v>
      </c>
      <c r="J38" s="9" t="s">
        <v>1419</v>
      </c>
      <c r="K38" s="152">
        <v>50</v>
      </c>
      <c r="L38" s="152">
        <v>525</v>
      </c>
    </row>
    <row r="39" spans="3:12" s="9" customFormat="1" ht="24">
      <c r="C39" s="198" t="s">
        <v>104</v>
      </c>
      <c r="D39" s="9" t="s">
        <v>192</v>
      </c>
      <c r="E39" s="9" t="s">
        <v>193</v>
      </c>
      <c r="F39" s="9" t="s">
        <v>845</v>
      </c>
      <c r="G39" s="9" t="s">
        <v>1219</v>
      </c>
      <c r="H39" s="9" t="s">
        <v>1220</v>
      </c>
      <c r="I39" s="9" t="s">
        <v>1247</v>
      </c>
      <c r="J39" s="9" t="s">
        <v>1419</v>
      </c>
      <c r="K39" s="152">
        <v>50</v>
      </c>
      <c r="L39" s="152">
        <v>525</v>
      </c>
    </row>
    <row r="40" spans="3:12" s="9" customFormat="1" ht="24">
      <c r="C40" s="198" t="s">
        <v>112</v>
      </c>
      <c r="D40" s="9" t="s">
        <v>194</v>
      </c>
      <c r="E40" s="9" t="s">
        <v>195</v>
      </c>
      <c r="F40" s="9" t="s">
        <v>846</v>
      </c>
      <c r="G40" s="9" t="s">
        <v>1219</v>
      </c>
      <c r="H40" s="9" t="s">
        <v>1220</v>
      </c>
      <c r="I40" s="9" t="s">
        <v>1229</v>
      </c>
      <c r="K40" s="152">
        <v>50</v>
      </c>
      <c r="L40" s="152">
        <v>50</v>
      </c>
    </row>
    <row r="41" spans="2:12" s="9" customFormat="1" ht="24">
      <c r="B41" s="9" t="s">
        <v>817</v>
      </c>
      <c r="C41" s="198" t="s">
        <v>111</v>
      </c>
      <c r="D41" s="9" t="s">
        <v>196</v>
      </c>
      <c r="E41" s="9" t="s">
        <v>197</v>
      </c>
      <c r="F41" s="9" t="s">
        <v>847</v>
      </c>
      <c r="G41" s="9" t="s">
        <v>1248</v>
      </c>
      <c r="H41" s="9" t="s">
        <v>1223</v>
      </c>
      <c r="I41" s="9" t="s">
        <v>1249</v>
      </c>
      <c r="J41" s="9" t="s">
        <v>1424</v>
      </c>
      <c r="K41" s="152">
        <v>1000</v>
      </c>
      <c r="L41" s="152">
        <v>1000</v>
      </c>
    </row>
    <row r="42" spans="3:12" s="9" customFormat="1" ht="24">
      <c r="C42" s="198" t="s">
        <v>108</v>
      </c>
      <c r="D42" s="9" t="s">
        <v>198</v>
      </c>
      <c r="E42" s="9" t="s">
        <v>199</v>
      </c>
      <c r="F42" s="9" t="s">
        <v>848</v>
      </c>
      <c r="G42" s="9" t="s">
        <v>1219</v>
      </c>
      <c r="H42" s="9" t="s">
        <v>1220</v>
      </c>
      <c r="I42" s="9" t="s">
        <v>1233</v>
      </c>
      <c r="K42" s="152">
        <v>2</v>
      </c>
      <c r="L42" s="152">
        <v>15</v>
      </c>
    </row>
    <row r="43" spans="3:12" s="9" customFormat="1" ht="24">
      <c r="C43" s="198" t="s">
        <v>113</v>
      </c>
      <c r="D43" s="9" t="s">
        <v>198</v>
      </c>
      <c r="E43" s="9" t="s">
        <v>199</v>
      </c>
      <c r="F43" s="9" t="s">
        <v>848</v>
      </c>
      <c r="G43" s="9" t="s">
        <v>1219</v>
      </c>
      <c r="H43" s="9" t="s">
        <v>1220</v>
      </c>
      <c r="I43" s="9" t="s">
        <v>1233</v>
      </c>
      <c r="K43" s="152">
        <v>2</v>
      </c>
      <c r="L43" s="152">
        <v>15</v>
      </c>
    </row>
    <row r="44" spans="3:12" s="9" customFormat="1" ht="24">
      <c r="C44" s="198" t="s">
        <v>114</v>
      </c>
      <c r="D44" s="9" t="s">
        <v>198</v>
      </c>
      <c r="E44" s="9" t="s">
        <v>199</v>
      </c>
      <c r="F44" s="9" t="s">
        <v>848</v>
      </c>
      <c r="G44" s="9" t="s">
        <v>1219</v>
      </c>
      <c r="H44" s="9" t="s">
        <v>1220</v>
      </c>
      <c r="I44" s="9" t="s">
        <v>1233</v>
      </c>
      <c r="K44" s="152">
        <v>2</v>
      </c>
      <c r="L44" s="152">
        <v>15</v>
      </c>
    </row>
    <row r="45" spans="3:12" s="9" customFormat="1" ht="24">
      <c r="C45" s="198" t="s">
        <v>115</v>
      </c>
      <c r="D45" s="9" t="s">
        <v>198</v>
      </c>
      <c r="E45" s="9" t="s">
        <v>199</v>
      </c>
      <c r="F45" s="9" t="s">
        <v>848</v>
      </c>
      <c r="G45" s="9" t="s">
        <v>1219</v>
      </c>
      <c r="H45" s="9" t="s">
        <v>1220</v>
      </c>
      <c r="I45" s="9" t="s">
        <v>1233</v>
      </c>
      <c r="K45" s="152">
        <v>2</v>
      </c>
      <c r="L45" s="152">
        <v>15</v>
      </c>
    </row>
    <row r="46" spans="3:12" s="9" customFormat="1" ht="24">
      <c r="C46" s="198" t="s">
        <v>104</v>
      </c>
      <c r="D46" s="9" t="s">
        <v>200</v>
      </c>
      <c r="E46" s="9" t="s">
        <v>201</v>
      </c>
      <c r="F46" s="9" t="s">
        <v>849</v>
      </c>
      <c r="G46" s="9" t="s">
        <v>1219</v>
      </c>
      <c r="H46" s="9" t="s">
        <v>1220</v>
      </c>
      <c r="I46" s="9" t="s">
        <v>1229</v>
      </c>
      <c r="K46" s="152">
        <v>30</v>
      </c>
      <c r="L46" s="152">
        <v>70</v>
      </c>
    </row>
    <row r="47" spans="3:12" s="9" customFormat="1" ht="24">
      <c r="C47" s="198" t="s">
        <v>111</v>
      </c>
      <c r="D47" s="9" t="s">
        <v>202</v>
      </c>
      <c r="E47" s="9" t="s">
        <v>203</v>
      </c>
      <c r="F47" s="9" t="s">
        <v>850</v>
      </c>
      <c r="G47" s="9" t="s">
        <v>1219</v>
      </c>
      <c r="H47" s="9" t="s">
        <v>1220</v>
      </c>
      <c r="I47" s="9" t="s">
        <v>1250</v>
      </c>
      <c r="K47" s="152">
        <v>100</v>
      </c>
      <c r="L47" s="152">
        <v>100</v>
      </c>
    </row>
    <row r="48" spans="3:12" s="9" customFormat="1" ht="24">
      <c r="C48" s="198" t="s">
        <v>107</v>
      </c>
      <c r="D48" s="9" t="s">
        <v>204</v>
      </c>
      <c r="E48" s="9" t="s">
        <v>205</v>
      </c>
      <c r="F48" s="9" t="s">
        <v>851</v>
      </c>
      <c r="G48" s="9" t="s">
        <v>1219</v>
      </c>
      <c r="H48" s="9" t="s">
        <v>1220</v>
      </c>
      <c r="I48" s="9" t="s">
        <v>1221</v>
      </c>
      <c r="K48" s="152">
        <v>25</v>
      </c>
      <c r="L48" s="152">
        <v>200</v>
      </c>
    </row>
    <row r="49" spans="3:12" s="9" customFormat="1" ht="24">
      <c r="C49" s="198" t="s">
        <v>104</v>
      </c>
      <c r="D49" s="9" t="s">
        <v>204</v>
      </c>
      <c r="E49" s="9" t="s">
        <v>205</v>
      </c>
      <c r="F49" s="9" t="s">
        <v>851</v>
      </c>
      <c r="G49" s="9" t="s">
        <v>1219</v>
      </c>
      <c r="H49" s="9" t="s">
        <v>1220</v>
      </c>
      <c r="I49" s="9" t="s">
        <v>1221</v>
      </c>
      <c r="K49" s="152">
        <v>75</v>
      </c>
      <c r="L49" s="152">
        <v>200</v>
      </c>
    </row>
    <row r="50" spans="3:12" s="9" customFormat="1" ht="24">
      <c r="C50" s="198" t="s">
        <v>104</v>
      </c>
      <c r="D50" s="9" t="s">
        <v>204</v>
      </c>
      <c r="E50" s="9" t="s">
        <v>205</v>
      </c>
      <c r="F50" s="9" t="s">
        <v>851</v>
      </c>
      <c r="G50" s="9" t="s">
        <v>1219</v>
      </c>
      <c r="H50" s="9" t="s">
        <v>1220</v>
      </c>
      <c r="I50" s="9" t="s">
        <v>1221</v>
      </c>
      <c r="K50" s="152">
        <v>25</v>
      </c>
      <c r="L50" s="152">
        <v>200</v>
      </c>
    </row>
    <row r="51" spans="3:12" s="9" customFormat="1" ht="24">
      <c r="C51" s="198" t="s">
        <v>116</v>
      </c>
      <c r="D51" s="9" t="s">
        <v>204</v>
      </c>
      <c r="E51" s="9" t="s">
        <v>205</v>
      </c>
      <c r="F51" s="9" t="s">
        <v>851</v>
      </c>
      <c r="G51" s="9" t="s">
        <v>1219</v>
      </c>
      <c r="H51" s="9" t="s">
        <v>1220</v>
      </c>
      <c r="I51" s="9" t="s">
        <v>1221</v>
      </c>
      <c r="K51" s="152">
        <v>75</v>
      </c>
      <c r="L51" s="152">
        <v>200</v>
      </c>
    </row>
    <row r="52" spans="3:12" s="9" customFormat="1" ht="24">
      <c r="C52" s="198" t="s">
        <v>104</v>
      </c>
      <c r="D52" s="9" t="s">
        <v>206</v>
      </c>
      <c r="E52" s="9" t="s">
        <v>207</v>
      </c>
      <c r="F52" s="9" t="s">
        <v>852</v>
      </c>
      <c r="G52" s="9" t="s">
        <v>1219</v>
      </c>
      <c r="H52" s="9" t="s">
        <v>1220</v>
      </c>
      <c r="I52" s="9" t="s">
        <v>1233</v>
      </c>
      <c r="K52" s="152">
        <v>10</v>
      </c>
      <c r="L52" s="152">
        <v>140</v>
      </c>
    </row>
    <row r="53" spans="3:12" s="9" customFormat="1" ht="24">
      <c r="C53" s="198" t="s">
        <v>117</v>
      </c>
      <c r="D53" s="9" t="s">
        <v>206</v>
      </c>
      <c r="E53" s="9" t="s">
        <v>207</v>
      </c>
      <c r="F53" s="9" t="s">
        <v>852</v>
      </c>
      <c r="G53" s="9" t="s">
        <v>1219</v>
      </c>
      <c r="H53" s="9" t="s">
        <v>1220</v>
      </c>
      <c r="I53" s="9" t="s">
        <v>1233</v>
      </c>
      <c r="K53" s="152">
        <v>10</v>
      </c>
      <c r="L53" s="152">
        <v>140</v>
      </c>
    </row>
    <row r="54" spans="3:12" s="9" customFormat="1" ht="24">
      <c r="C54" s="198" t="s">
        <v>118</v>
      </c>
      <c r="D54" s="9" t="s">
        <v>208</v>
      </c>
      <c r="E54" s="9" t="s">
        <v>209</v>
      </c>
      <c r="F54" s="9" t="s">
        <v>853</v>
      </c>
      <c r="G54" s="9" t="s">
        <v>1219</v>
      </c>
      <c r="H54" s="9" t="s">
        <v>1220</v>
      </c>
      <c r="I54" s="9" t="s">
        <v>1229</v>
      </c>
      <c r="K54" s="152">
        <v>150</v>
      </c>
      <c r="L54" s="152">
        <v>150</v>
      </c>
    </row>
    <row r="55" spans="3:12" s="9" customFormat="1" ht="24">
      <c r="C55" s="198" t="s">
        <v>107</v>
      </c>
      <c r="D55" s="9" t="s">
        <v>210</v>
      </c>
      <c r="E55" s="9" t="s">
        <v>211</v>
      </c>
      <c r="F55" s="9" t="s">
        <v>854</v>
      </c>
      <c r="G55" s="9" t="s">
        <v>1251</v>
      </c>
      <c r="H55" s="9" t="s">
        <v>1252</v>
      </c>
      <c r="I55" s="9" t="s">
        <v>1253</v>
      </c>
      <c r="K55" s="152">
        <v>100</v>
      </c>
      <c r="L55" s="152">
        <v>100</v>
      </c>
    </row>
    <row r="56" spans="3:12" s="9" customFormat="1" ht="24">
      <c r="C56" s="198" t="s">
        <v>107</v>
      </c>
      <c r="D56" s="9" t="s">
        <v>212</v>
      </c>
      <c r="E56" s="9" t="s">
        <v>213</v>
      </c>
      <c r="F56" s="9" t="s">
        <v>855</v>
      </c>
      <c r="G56" s="9" t="s">
        <v>1219</v>
      </c>
      <c r="H56" s="9" t="s">
        <v>1220</v>
      </c>
      <c r="I56" s="9" t="s">
        <v>1228</v>
      </c>
      <c r="K56" s="152">
        <v>100</v>
      </c>
      <c r="L56" s="152">
        <v>100</v>
      </c>
    </row>
    <row r="57" spans="3:12" s="9" customFormat="1" ht="24">
      <c r="C57" s="198" t="s">
        <v>107</v>
      </c>
      <c r="D57" s="9" t="s">
        <v>214</v>
      </c>
      <c r="E57" s="9" t="s">
        <v>215</v>
      </c>
      <c r="F57" s="9" t="s">
        <v>856</v>
      </c>
      <c r="G57" s="9" t="s">
        <v>1219</v>
      </c>
      <c r="H57" s="9" t="s">
        <v>1220</v>
      </c>
      <c r="I57" s="9" t="s">
        <v>1237</v>
      </c>
      <c r="K57" s="152">
        <v>10</v>
      </c>
      <c r="L57" s="152">
        <v>25</v>
      </c>
    </row>
    <row r="58" spans="3:12" s="9" customFormat="1" ht="24">
      <c r="C58" s="198" t="s">
        <v>104</v>
      </c>
      <c r="D58" s="9" t="s">
        <v>216</v>
      </c>
      <c r="E58" s="9" t="s">
        <v>217</v>
      </c>
      <c r="F58" s="9" t="s">
        <v>857</v>
      </c>
      <c r="G58" s="9" t="s">
        <v>1219</v>
      </c>
      <c r="H58" s="9" t="s">
        <v>1220</v>
      </c>
      <c r="I58" s="9" t="s">
        <v>1233</v>
      </c>
      <c r="K58" s="152">
        <v>25</v>
      </c>
      <c r="L58" s="152">
        <v>45</v>
      </c>
    </row>
    <row r="59" spans="3:12" s="9" customFormat="1" ht="24">
      <c r="C59" s="198" t="s">
        <v>107</v>
      </c>
      <c r="D59" s="9" t="s">
        <v>218</v>
      </c>
      <c r="E59" s="9" t="s">
        <v>219</v>
      </c>
      <c r="F59" s="9" t="s">
        <v>858</v>
      </c>
      <c r="G59" s="9" t="s">
        <v>1219</v>
      </c>
      <c r="H59" s="9" t="s">
        <v>1220</v>
      </c>
      <c r="I59" s="9" t="s">
        <v>1247</v>
      </c>
      <c r="K59" s="152">
        <v>10</v>
      </c>
      <c r="L59" s="152">
        <v>45</v>
      </c>
    </row>
    <row r="60" spans="3:12" s="9" customFormat="1" ht="24">
      <c r="C60" s="198" t="s">
        <v>107</v>
      </c>
      <c r="D60" s="9" t="s">
        <v>220</v>
      </c>
      <c r="E60" s="9" t="s">
        <v>221</v>
      </c>
      <c r="F60" s="9" t="s">
        <v>859</v>
      </c>
      <c r="G60" s="9" t="s">
        <v>1219</v>
      </c>
      <c r="H60" s="9" t="s">
        <v>1220</v>
      </c>
      <c r="I60" s="9" t="s">
        <v>1247</v>
      </c>
      <c r="K60" s="152">
        <v>10</v>
      </c>
      <c r="L60" s="152">
        <v>70</v>
      </c>
    </row>
    <row r="61" spans="3:12" s="9" customFormat="1" ht="24">
      <c r="C61" s="198" t="s">
        <v>107</v>
      </c>
      <c r="D61" s="9" t="s">
        <v>220</v>
      </c>
      <c r="E61" s="9" t="s">
        <v>221</v>
      </c>
      <c r="F61" s="9" t="s">
        <v>859</v>
      </c>
      <c r="G61" s="9" t="s">
        <v>1219</v>
      </c>
      <c r="H61" s="9" t="s">
        <v>1220</v>
      </c>
      <c r="I61" s="9" t="s">
        <v>1247</v>
      </c>
      <c r="K61" s="152">
        <v>10</v>
      </c>
      <c r="L61" s="152">
        <v>70</v>
      </c>
    </row>
    <row r="62" spans="3:12" s="9" customFormat="1" ht="24">
      <c r="C62" s="198" t="s">
        <v>104</v>
      </c>
      <c r="D62" s="9" t="s">
        <v>222</v>
      </c>
      <c r="E62" s="9" t="s">
        <v>223</v>
      </c>
      <c r="F62" s="9" t="s">
        <v>860</v>
      </c>
      <c r="G62" s="9" t="s">
        <v>1219</v>
      </c>
      <c r="H62" s="9" t="s">
        <v>1220</v>
      </c>
      <c r="I62" s="9" t="s">
        <v>1233</v>
      </c>
      <c r="K62" s="152">
        <v>100</v>
      </c>
      <c r="L62" s="152">
        <v>200</v>
      </c>
    </row>
    <row r="63" spans="3:12" s="9" customFormat="1" ht="24">
      <c r="C63" s="198" t="s">
        <v>104</v>
      </c>
      <c r="D63" s="9" t="s">
        <v>224</v>
      </c>
      <c r="E63" s="9" t="s">
        <v>225</v>
      </c>
      <c r="F63" s="9" t="s">
        <v>861</v>
      </c>
      <c r="G63" s="9" t="s">
        <v>1254</v>
      </c>
      <c r="H63" s="9" t="s">
        <v>1255</v>
      </c>
      <c r="I63" s="9" t="s">
        <v>1256</v>
      </c>
      <c r="K63" s="152">
        <v>25</v>
      </c>
      <c r="L63" s="152">
        <v>75</v>
      </c>
    </row>
    <row r="64" spans="3:12" s="9" customFormat="1" ht="24">
      <c r="C64" s="198" t="s">
        <v>112</v>
      </c>
      <c r="D64" s="9" t="s">
        <v>226</v>
      </c>
      <c r="E64" s="9" t="s">
        <v>227</v>
      </c>
      <c r="F64" s="9" t="s">
        <v>862</v>
      </c>
      <c r="G64" s="9" t="s">
        <v>1257</v>
      </c>
      <c r="H64" s="9" t="s">
        <v>1235</v>
      </c>
      <c r="I64" s="9" t="s">
        <v>1258</v>
      </c>
      <c r="K64" s="152">
        <v>100</v>
      </c>
      <c r="L64" s="152">
        <v>100</v>
      </c>
    </row>
    <row r="65" spans="3:12" s="9" customFormat="1" ht="24">
      <c r="C65" s="198" t="s">
        <v>110</v>
      </c>
      <c r="D65" s="9" t="s">
        <v>228</v>
      </c>
      <c r="E65" s="9" t="s">
        <v>229</v>
      </c>
      <c r="F65" s="9" t="s">
        <v>863</v>
      </c>
      <c r="G65" s="9" t="s">
        <v>1219</v>
      </c>
      <c r="H65" s="9" t="s">
        <v>1220</v>
      </c>
      <c r="I65" s="9" t="s">
        <v>1229</v>
      </c>
      <c r="K65" s="152">
        <v>20</v>
      </c>
      <c r="L65" s="152">
        <v>20</v>
      </c>
    </row>
    <row r="66" spans="3:12" s="9" customFormat="1" ht="24">
      <c r="C66" s="198" t="s">
        <v>112</v>
      </c>
      <c r="D66" s="9" t="s">
        <v>230</v>
      </c>
      <c r="E66" s="9" t="s">
        <v>231</v>
      </c>
      <c r="F66" s="9" t="s">
        <v>864</v>
      </c>
      <c r="G66" s="9" t="s">
        <v>1219</v>
      </c>
      <c r="H66" s="9" t="s">
        <v>1220</v>
      </c>
      <c r="I66" s="9" t="s">
        <v>1229</v>
      </c>
      <c r="K66" s="152">
        <v>50</v>
      </c>
      <c r="L66" s="152">
        <v>50</v>
      </c>
    </row>
    <row r="67" spans="3:12" s="9" customFormat="1" ht="24">
      <c r="C67" s="198" t="s">
        <v>119</v>
      </c>
      <c r="D67" s="9" t="s">
        <v>232</v>
      </c>
      <c r="E67" s="9" t="s">
        <v>233</v>
      </c>
      <c r="G67" s="9" t="s">
        <v>1219</v>
      </c>
      <c r="H67" s="9" t="s">
        <v>1220</v>
      </c>
      <c r="I67" s="9" t="s">
        <v>1237</v>
      </c>
      <c r="K67" s="152">
        <v>50</v>
      </c>
      <c r="L67" s="152">
        <v>50</v>
      </c>
    </row>
    <row r="68" spans="3:12" s="9" customFormat="1" ht="24">
      <c r="C68" s="198" t="s">
        <v>104</v>
      </c>
      <c r="D68" s="9" t="s">
        <v>234</v>
      </c>
      <c r="E68" s="9" t="s">
        <v>223</v>
      </c>
      <c r="F68" s="9" t="s">
        <v>865</v>
      </c>
      <c r="G68" s="9" t="s">
        <v>1219</v>
      </c>
      <c r="H68" s="9" t="s">
        <v>1220</v>
      </c>
      <c r="I68" s="9" t="s">
        <v>1237</v>
      </c>
      <c r="J68" s="9" t="s">
        <v>1419</v>
      </c>
      <c r="K68" s="152">
        <v>250</v>
      </c>
      <c r="L68" s="152">
        <v>500</v>
      </c>
    </row>
    <row r="69" spans="3:12" s="9" customFormat="1" ht="24">
      <c r="C69" s="198" t="s">
        <v>107</v>
      </c>
      <c r="D69" s="9" t="s">
        <v>235</v>
      </c>
      <c r="E69" s="9" t="s">
        <v>236</v>
      </c>
      <c r="F69" s="9" t="s">
        <v>866</v>
      </c>
      <c r="G69" s="9" t="s">
        <v>1259</v>
      </c>
      <c r="H69" s="9" t="s">
        <v>1220</v>
      </c>
      <c r="I69" s="9" t="s">
        <v>1237</v>
      </c>
      <c r="K69" s="152">
        <v>25</v>
      </c>
      <c r="L69" s="152">
        <v>25</v>
      </c>
    </row>
    <row r="70" spans="3:12" s="9" customFormat="1" ht="24">
      <c r="C70" s="198" t="s">
        <v>107</v>
      </c>
      <c r="D70" s="9" t="s">
        <v>237</v>
      </c>
      <c r="E70" s="9" t="s">
        <v>238</v>
      </c>
      <c r="F70" s="9" t="s">
        <v>867</v>
      </c>
      <c r="G70" s="9" t="s">
        <v>1219</v>
      </c>
      <c r="H70" s="9" t="s">
        <v>1220</v>
      </c>
      <c r="I70" s="9" t="s">
        <v>1233</v>
      </c>
      <c r="K70" s="152">
        <v>10</v>
      </c>
      <c r="L70" s="152">
        <v>40</v>
      </c>
    </row>
    <row r="71" spans="3:12" s="9" customFormat="1" ht="24">
      <c r="C71" s="198" t="s">
        <v>107</v>
      </c>
      <c r="D71" s="9" t="s">
        <v>237</v>
      </c>
      <c r="E71" s="9" t="s">
        <v>238</v>
      </c>
      <c r="F71" s="9" t="s">
        <v>867</v>
      </c>
      <c r="G71" s="9" t="s">
        <v>1219</v>
      </c>
      <c r="H71" s="9" t="s">
        <v>1220</v>
      </c>
      <c r="I71" s="9" t="s">
        <v>1233</v>
      </c>
      <c r="K71" s="152">
        <v>10</v>
      </c>
      <c r="L71" s="152">
        <v>40</v>
      </c>
    </row>
    <row r="72" spans="3:12" s="9" customFormat="1" ht="24">
      <c r="C72" s="198" t="s">
        <v>107</v>
      </c>
      <c r="D72" s="9" t="s">
        <v>239</v>
      </c>
      <c r="E72" s="9" t="s">
        <v>240</v>
      </c>
      <c r="F72" s="9" t="s">
        <v>868</v>
      </c>
      <c r="G72" s="9" t="s">
        <v>1219</v>
      </c>
      <c r="H72" s="9" t="s">
        <v>1220</v>
      </c>
      <c r="I72" s="9" t="s">
        <v>1229</v>
      </c>
      <c r="K72" s="152">
        <v>25</v>
      </c>
      <c r="L72" s="152">
        <v>150</v>
      </c>
    </row>
    <row r="73" spans="3:12" s="9" customFormat="1" ht="24">
      <c r="C73" s="198" t="s">
        <v>120</v>
      </c>
      <c r="D73" s="9" t="s">
        <v>239</v>
      </c>
      <c r="E73" s="9" t="s">
        <v>240</v>
      </c>
      <c r="F73" s="9" t="s">
        <v>868</v>
      </c>
      <c r="G73" s="9" t="s">
        <v>1219</v>
      </c>
      <c r="H73" s="9" t="s">
        <v>1220</v>
      </c>
      <c r="I73" s="9" t="s">
        <v>1229</v>
      </c>
      <c r="K73" s="152">
        <v>25</v>
      </c>
      <c r="L73" s="152">
        <v>150</v>
      </c>
    </row>
    <row r="74" spans="3:12" s="9" customFormat="1" ht="24">
      <c r="C74" s="198" t="s">
        <v>121</v>
      </c>
      <c r="D74" s="9" t="s">
        <v>239</v>
      </c>
      <c r="E74" s="9" t="s">
        <v>240</v>
      </c>
      <c r="F74" s="9" t="s">
        <v>868</v>
      </c>
      <c r="G74" s="9" t="s">
        <v>1219</v>
      </c>
      <c r="H74" s="9" t="s">
        <v>1220</v>
      </c>
      <c r="I74" s="9" t="s">
        <v>1229</v>
      </c>
      <c r="K74" s="152">
        <v>25</v>
      </c>
      <c r="L74" s="152">
        <v>150</v>
      </c>
    </row>
    <row r="75" spans="3:12" s="9" customFormat="1" ht="24">
      <c r="C75" s="198" t="s">
        <v>122</v>
      </c>
      <c r="D75" s="9" t="s">
        <v>239</v>
      </c>
      <c r="E75" s="9" t="s">
        <v>240</v>
      </c>
      <c r="F75" s="9" t="s">
        <v>868</v>
      </c>
      <c r="G75" s="9" t="s">
        <v>1219</v>
      </c>
      <c r="H75" s="9" t="s">
        <v>1220</v>
      </c>
      <c r="I75" s="9" t="s">
        <v>1229</v>
      </c>
      <c r="K75" s="152">
        <v>25</v>
      </c>
      <c r="L75" s="152">
        <v>150</v>
      </c>
    </row>
    <row r="76" spans="3:12" s="9" customFormat="1" ht="24">
      <c r="C76" s="198" t="s">
        <v>123</v>
      </c>
      <c r="D76" s="9" t="s">
        <v>241</v>
      </c>
      <c r="E76" s="9" t="s">
        <v>242</v>
      </c>
      <c r="F76" s="9" t="s">
        <v>869</v>
      </c>
      <c r="G76" s="9" t="s">
        <v>1260</v>
      </c>
      <c r="H76" s="9" t="s">
        <v>1220</v>
      </c>
      <c r="I76" s="9" t="s">
        <v>1261</v>
      </c>
      <c r="K76" s="152">
        <v>100</v>
      </c>
      <c r="L76" s="152">
        <v>100</v>
      </c>
    </row>
    <row r="77" spans="3:12" s="9" customFormat="1" ht="24">
      <c r="C77" s="198" t="s">
        <v>107</v>
      </c>
      <c r="D77" s="9" t="s">
        <v>243</v>
      </c>
      <c r="E77" s="9" t="s">
        <v>244</v>
      </c>
      <c r="F77" s="9" t="s">
        <v>870</v>
      </c>
      <c r="G77" s="9" t="s">
        <v>1219</v>
      </c>
      <c r="H77" s="9" t="s">
        <v>1220</v>
      </c>
      <c r="I77" s="9" t="s">
        <v>1233</v>
      </c>
      <c r="J77" s="9" t="s">
        <v>1427</v>
      </c>
      <c r="K77" s="152">
        <v>25</v>
      </c>
      <c r="L77" s="152">
        <v>400</v>
      </c>
    </row>
    <row r="78" spans="3:12" s="9" customFormat="1" ht="24">
      <c r="C78" s="198" t="s">
        <v>107</v>
      </c>
      <c r="D78" s="9" t="s">
        <v>243</v>
      </c>
      <c r="E78" s="9" t="s">
        <v>244</v>
      </c>
      <c r="F78" s="9" t="s">
        <v>870</v>
      </c>
      <c r="G78" s="9" t="s">
        <v>1219</v>
      </c>
      <c r="H78" s="9" t="s">
        <v>1220</v>
      </c>
      <c r="I78" s="9" t="s">
        <v>1233</v>
      </c>
      <c r="J78" s="9" t="s">
        <v>1427</v>
      </c>
      <c r="K78" s="152">
        <v>50</v>
      </c>
      <c r="L78" s="152">
        <v>400</v>
      </c>
    </row>
    <row r="79" spans="3:12" s="9" customFormat="1" ht="24">
      <c r="C79" s="198" t="s">
        <v>104</v>
      </c>
      <c r="D79" s="9" t="s">
        <v>243</v>
      </c>
      <c r="E79" s="9" t="s">
        <v>244</v>
      </c>
      <c r="F79" s="9" t="s">
        <v>870</v>
      </c>
      <c r="G79" s="9" t="s">
        <v>1219</v>
      </c>
      <c r="H79" s="9" t="s">
        <v>1220</v>
      </c>
      <c r="I79" s="9" t="s">
        <v>1233</v>
      </c>
      <c r="J79" s="9" t="s">
        <v>1427</v>
      </c>
      <c r="K79" s="152">
        <v>25</v>
      </c>
      <c r="L79" s="152">
        <v>400</v>
      </c>
    </row>
    <row r="80" spans="3:12" s="9" customFormat="1" ht="24">
      <c r="C80" s="198" t="s">
        <v>107</v>
      </c>
      <c r="D80" s="9" t="s">
        <v>245</v>
      </c>
      <c r="E80" s="9" t="s">
        <v>153</v>
      </c>
      <c r="F80" s="9" t="s">
        <v>871</v>
      </c>
      <c r="G80" s="9" t="s">
        <v>1219</v>
      </c>
      <c r="H80" s="9" t="s">
        <v>1220</v>
      </c>
      <c r="I80" s="9" t="s">
        <v>1221</v>
      </c>
      <c r="K80" s="152">
        <v>25</v>
      </c>
      <c r="L80" s="152">
        <v>25</v>
      </c>
    </row>
    <row r="81" spans="3:12" s="9" customFormat="1" ht="24">
      <c r="C81" s="198" t="s">
        <v>106</v>
      </c>
      <c r="D81" s="9" t="s">
        <v>246</v>
      </c>
      <c r="E81" s="9" t="s">
        <v>247</v>
      </c>
      <c r="F81" s="9" t="s">
        <v>872</v>
      </c>
      <c r="G81" s="9" t="s">
        <v>1219</v>
      </c>
      <c r="H81" s="9" t="s">
        <v>1220</v>
      </c>
      <c r="I81" s="9" t="s">
        <v>1229</v>
      </c>
      <c r="K81" s="152">
        <v>100</v>
      </c>
      <c r="L81" s="152">
        <v>100</v>
      </c>
    </row>
    <row r="82" spans="3:12" s="9" customFormat="1" ht="24">
      <c r="C82" s="198" t="s">
        <v>115</v>
      </c>
      <c r="D82" s="9" t="s">
        <v>248</v>
      </c>
      <c r="E82" s="9" t="s">
        <v>174</v>
      </c>
      <c r="F82" s="9" t="s">
        <v>873</v>
      </c>
      <c r="G82" s="9" t="s">
        <v>1219</v>
      </c>
      <c r="H82" s="9" t="s">
        <v>1220</v>
      </c>
      <c r="I82" s="9" t="s">
        <v>1237</v>
      </c>
      <c r="K82" s="152">
        <v>100</v>
      </c>
      <c r="L82" s="152">
        <v>100</v>
      </c>
    </row>
    <row r="83" spans="2:12" s="9" customFormat="1" ht="24">
      <c r="B83" s="9" t="s">
        <v>817</v>
      </c>
      <c r="C83" s="198" t="s">
        <v>111</v>
      </c>
      <c r="D83" s="9" t="s">
        <v>249</v>
      </c>
      <c r="E83" s="9" t="s">
        <v>250</v>
      </c>
      <c r="F83" s="9" t="s">
        <v>874</v>
      </c>
      <c r="G83" s="9" t="s">
        <v>1262</v>
      </c>
      <c r="H83" s="9" t="s">
        <v>1263</v>
      </c>
      <c r="I83" s="9" t="s">
        <v>1264</v>
      </c>
      <c r="J83" s="9" t="s">
        <v>1428</v>
      </c>
      <c r="K83" s="152">
        <v>500</v>
      </c>
      <c r="L83" s="152">
        <v>500</v>
      </c>
    </row>
    <row r="84" spans="3:12" s="9" customFormat="1" ht="24">
      <c r="C84" s="198" t="s">
        <v>119</v>
      </c>
      <c r="D84" s="9" t="s">
        <v>251</v>
      </c>
      <c r="E84" s="9" t="s">
        <v>252</v>
      </c>
      <c r="F84" s="9" t="s">
        <v>875</v>
      </c>
      <c r="G84" s="9" t="s">
        <v>1219</v>
      </c>
      <c r="H84" s="9" t="s">
        <v>1220</v>
      </c>
      <c r="I84" s="9" t="s">
        <v>1233</v>
      </c>
      <c r="K84" s="152">
        <v>100</v>
      </c>
      <c r="L84" s="152">
        <v>100</v>
      </c>
    </row>
    <row r="85" spans="3:12" s="9" customFormat="1" ht="24">
      <c r="C85" s="198" t="s">
        <v>112</v>
      </c>
      <c r="D85" s="9" t="s">
        <v>253</v>
      </c>
      <c r="E85" s="9" t="s">
        <v>254</v>
      </c>
      <c r="F85" s="9" t="s">
        <v>876</v>
      </c>
      <c r="G85" s="9" t="s">
        <v>1219</v>
      </c>
      <c r="H85" s="9" t="s">
        <v>1220</v>
      </c>
      <c r="I85" s="9" t="s">
        <v>1243</v>
      </c>
      <c r="J85" s="9" t="s">
        <v>1426</v>
      </c>
      <c r="K85" s="152">
        <v>100</v>
      </c>
      <c r="L85" s="152">
        <v>300</v>
      </c>
    </row>
    <row r="86" spans="3:12" s="9" customFormat="1" ht="24">
      <c r="C86" s="198" t="s">
        <v>104</v>
      </c>
      <c r="D86" s="9" t="s">
        <v>253</v>
      </c>
      <c r="E86" s="9" t="s">
        <v>255</v>
      </c>
      <c r="F86" s="9" t="s">
        <v>877</v>
      </c>
      <c r="G86" s="9" t="s">
        <v>1219</v>
      </c>
      <c r="H86" s="9" t="s">
        <v>1220</v>
      </c>
      <c r="I86" s="9" t="s">
        <v>1229</v>
      </c>
      <c r="K86" s="152">
        <v>15</v>
      </c>
      <c r="L86" s="152">
        <v>15</v>
      </c>
    </row>
    <row r="87" spans="3:12" s="9" customFormat="1" ht="24">
      <c r="C87" s="198" t="s">
        <v>104</v>
      </c>
      <c r="D87" s="9" t="s">
        <v>256</v>
      </c>
      <c r="E87" s="9" t="s">
        <v>156</v>
      </c>
      <c r="F87" s="9" t="s">
        <v>878</v>
      </c>
      <c r="G87" s="9" t="s">
        <v>1219</v>
      </c>
      <c r="H87" s="9" t="s">
        <v>1220</v>
      </c>
      <c r="I87" s="9" t="s">
        <v>1229</v>
      </c>
      <c r="K87" s="152">
        <v>25</v>
      </c>
      <c r="L87" s="152">
        <v>25</v>
      </c>
    </row>
    <row r="88" spans="2:12" s="9" customFormat="1" ht="24">
      <c r="B88" s="9" t="s">
        <v>817</v>
      </c>
      <c r="C88" s="198" t="s">
        <v>111</v>
      </c>
      <c r="D88" s="9" t="s">
        <v>257</v>
      </c>
      <c r="E88" s="9" t="s">
        <v>258</v>
      </c>
      <c r="F88" s="9" t="s">
        <v>879</v>
      </c>
      <c r="G88" s="9" t="s">
        <v>1265</v>
      </c>
      <c r="H88" s="9" t="s">
        <v>1223</v>
      </c>
      <c r="I88" s="9" t="s">
        <v>1266</v>
      </c>
      <c r="J88" s="9" t="s">
        <v>1418</v>
      </c>
      <c r="K88" s="152">
        <v>500</v>
      </c>
      <c r="L88" s="152">
        <v>500</v>
      </c>
    </row>
    <row r="89" spans="3:12" s="9" customFormat="1" ht="24">
      <c r="C89" s="198" t="s">
        <v>107</v>
      </c>
      <c r="D89" s="9" t="s">
        <v>259</v>
      </c>
      <c r="E89" s="9" t="s">
        <v>260</v>
      </c>
      <c r="F89" s="9" t="s">
        <v>880</v>
      </c>
      <c r="G89" s="9" t="s">
        <v>1219</v>
      </c>
      <c r="H89" s="9" t="s">
        <v>1220</v>
      </c>
      <c r="I89" s="9" t="s">
        <v>1233</v>
      </c>
      <c r="K89" s="152">
        <v>100</v>
      </c>
      <c r="L89" s="152">
        <v>200</v>
      </c>
    </row>
    <row r="90" spans="3:12" s="9" customFormat="1" ht="24">
      <c r="C90" s="198" t="s">
        <v>110</v>
      </c>
      <c r="D90" s="9" t="s">
        <v>261</v>
      </c>
      <c r="E90" s="9" t="s">
        <v>262</v>
      </c>
      <c r="F90" s="9" t="s">
        <v>881</v>
      </c>
      <c r="G90" s="9" t="s">
        <v>1267</v>
      </c>
      <c r="H90" s="9" t="s">
        <v>1220</v>
      </c>
      <c r="I90" s="9" t="s">
        <v>1268</v>
      </c>
      <c r="J90" s="9" t="s">
        <v>1429</v>
      </c>
      <c r="K90" s="152">
        <v>1000</v>
      </c>
      <c r="L90" s="152">
        <v>1500</v>
      </c>
    </row>
    <row r="91" spans="3:12" s="9" customFormat="1" ht="24">
      <c r="C91" s="198" t="s">
        <v>108</v>
      </c>
      <c r="D91" s="9" t="s">
        <v>261</v>
      </c>
      <c r="E91" s="9" t="s">
        <v>262</v>
      </c>
      <c r="F91" s="9" t="s">
        <v>881</v>
      </c>
      <c r="G91" s="9" t="s">
        <v>1267</v>
      </c>
      <c r="H91" s="9" t="s">
        <v>1220</v>
      </c>
      <c r="I91" s="9" t="s">
        <v>1268</v>
      </c>
      <c r="J91" s="9" t="s">
        <v>1429</v>
      </c>
      <c r="K91" s="152">
        <v>500</v>
      </c>
      <c r="L91" s="152">
        <v>1500</v>
      </c>
    </row>
    <row r="92" spans="2:12" s="9" customFormat="1" ht="24">
      <c r="B92" s="9" t="s">
        <v>817</v>
      </c>
      <c r="C92" s="198" t="s">
        <v>111</v>
      </c>
      <c r="D92" s="9" t="s">
        <v>263</v>
      </c>
      <c r="E92" s="9" t="s">
        <v>264</v>
      </c>
      <c r="F92" s="9" t="s">
        <v>882</v>
      </c>
      <c r="G92" s="9" t="s">
        <v>1269</v>
      </c>
      <c r="H92" s="9" t="s">
        <v>1270</v>
      </c>
      <c r="I92" s="9" t="s">
        <v>1271</v>
      </c>
      <c r="J92" s="9" t="s">
        <v>1424</v>
      </c>
      <c r="K92" s="152">
        <v>1000</v>
      </c>
      <c r="L92" s="152">
        <v>1000</v>
      </c>
    </row>
    <row r="93" spans="3:12" s="9" customFormat="1" ht="24">
      <c r="C93" s="198" t="s">
        <v>118</v>
      </c>
      <c r="D93" s="9" t="s">
        <v>265</v>
      </c>
      <c r="E93" s="9" t="s">
        <v>266</v>
      </c>
      <c r="F93" s="9" t="s">
        <v>883</v>
      </c>
      <c r="G93" s="9" t="s">
        <v>1219</v>
      </c>
      <c r="H93" s="9" t="s">
        <v>1220</v>
      </c>
      <c r="I93" s="9" t="s">
        <v>1229</v>
      </c>
      <c r="K93" s="152">
        <v>100</v>
      </c>
      <c r="L93" s="152">
        <v>100</v>
      </c>
    </row>
    <row r="94" spans="3:12" s="9" customFormat="1" ht="24">
      <c r="C94" s="198" t="s">
        <v>107</v>
      </c>
      <c r="D94" s="9" t="s">
        <v>267</v>
      </c>
      <c r="E94" s="9" t="s">
        <v>268</v>
      </c>
      <c r="F94" s="9" t="s">
        <v>884</v>
      </c>
      <c r="G94" s="9" t="s">
        <v>1219</v>
      </c>
      <c r="H94" s="9" t="s">
        <v>1220</v>
      </c>
      <c r="I94" s="9" t="s">
        <v>1233</v>
      </c>
      <c r="K94" s="152">
        <v>25</v>
      </c>
      <c r="L94" s="152">
        <v>125</v>
      </c>
    </row>
    <row r="95" spans="3:12" s="9" customFormat="1" ht="24">
      <c r="C95" s="198" t="s">
        <v>111</v>
      </c>
      <c r="D95" s="9" t="s">
        <v>269</v>
      </c>
      <c r="E95" s="9" t="s">
        <v>270</v>
      </c>
      <c r="F95" s="9" t="s">
        <v>885</v>
      </c>
      <c r="G95" s="9" t="s">
        <v>1219</v>
      </c>
      <c r="H95" s="9" t="s">
        <v>1220</v>
      </c>
      <c r="I95" s="9" t="s">
        <v>1221</v>
      </c>
      <c r="K95" s="152">
        <v>100</v>
      </c>
      <c r="L95" s="152">
        <v>200</v>
      </c>
    </row>
    <row r="96" spans="3:12" s="9" customFormat="1" ht="24">
      <c r="C96" s="198" t="s">
        <v>107</v>
      </c>
      <c r="D96" s="9" t="s">
        <v>272</v>
      </c>
      <c r="E96" s="9" t="s">
        <v>273</v>
      </c>
      <c r="F96" s="9" t="s">
        <v>886</v>
      </c>
      <c r="G96" s="9" t="s">
        <v>1219</v>
      </c>
      <c r="H96" s="9" t="s">
        <v>1220</v>
      </c>
      <c r="I96" s="9" t="s">
        <v>1237</v>
      </c>
      <c r="K96" s="152">
        <v>100</v>
      </c>
      <c r="L96" s="152">
        <v>200</v>
      </c>
    </row>
    <row r="97" spans="3:12" s="9" customFormat="1" ht="24">
      <c r="C97" s="198" t="s">
        <v>116</v>
      </c>
      <c r="D97" s="9" t="s">
        <v>274</v>
      </c>
      <c r="E97" s="9" t="s">
        <v>275</v>
      </c>
      <c r="F97" s="9" t="s">
        <v>887</v>
      </c>
      <c r="G97" s="9" t="s">
        <v>1272</v>
      </c>
      <c r="H97" s="9" t="s">
        <v>1223</v>
      </c>
      <c r="I97" s="9" t="s">
        <v>1273</v>
      </c>
      <c r="J97" s="9" t="s">
        <v>1430</v>
      </c>
      <c r="K97" s="152">
        <v>250</v>
      </c>
      <c r="L97" s="152">
        <v>250</v>
      </c>
    </row>
    <row r="98" spans="3:12" s="9" customFormat="1" ht="24">
      <c r="C98" s="198" t="s">
        <v>104</v>
      </c>
      <c r="D98" s="9" t="s">
        <v>276</v>
      </c>
      <c r="E98" s="9" t="s">
        <v>277</v>
      </c>
      <c r="F98" s="9" t="s">
        <v>888</v>
      </c>
      <c r="G98" s="9" t="s">
        <v>1274</v>
      </c>
      <c r="H98" s="9" t="s">
        <v>1275</v>
      </c>
      <c r="I98" s="9" t="s">
        <v>1276</v>
      </c>
      <c r="J98" s="9" t="s">
        <v>1431</v>
      </c>
      <c r="K98" s="152">
        <v>100</v>
      </c>
      <c r="L98" s="152">
        <v>600</v>
      </c>
    </row>
    <row r="99" spans="3:12" s="9" customFormat="1" ht="24">
      <c r="C99" s="198" t="s">
        <v>118</v>
      </c>
      <c r="D99" s="9" t="s">
        <v>278</v>
      </c>
      <c r="E99" s="9" t="s">
        <v>279</v>
      </c>
      <c r="F99" s="9" t="s">
        <v>889</v>
      </c>
      <c r="G99" s="9" t="s">
        <v>1219</v>
      </c>
      <c r="H99" s="9" t="s">
        <v>1220</v>
      </c>
      <c r="I99" s="9" t="s">
        <v>1221</v>
      </c>
      <c r="K99" s="152">
        <v>5</v>
      </c>
      <c r="L99" s="152">
        <v>5</v>
      </c>
    </row>
    <row r="100" spans="3:12" s="9" customFormat="1" ht="24">
      <c r="C100" s="198" t="s">
        <v>107</v>
      </c>
      <c r="D100" s="9" t="s">
        <v>280</v>
      </c>
      <c r="E100" s="9" t="s">
        <v>254</v>
      </c>
      <c r="F100" s="9" t="s">
        <v>890</v>
      </c>
      <c r="G100" s="9" t="s">
        <v>1277</v>
      </c>
      <c r="H100" s="9" t="s">
        <v>1235</v>
      </c>
      <c r="I100" s="9" t="s">
        <v>1278</v>
      </c>
      <c r="K100" s="152">
        <v>100</v>
      </c>
      <c r="L100" s="152">
        <v>100</v>
      </c>
    </row>
    <row r="101" spans="3:12" s="9" customFormat="1" ht="24">
      <c r="C101" s="198" t="s">
        <v>107</v>
      </c>
      <c r="D101" s="9" t="s">
        <v>281</v>
      </c>
      <c r="E101" s="9" t="s">
        <v>147</v>
      </c>
      <c r="F101" s="9" t="s">
        <v>891</v>
      </c>
      <c r="G101" s="9" t="s">
        <v>1279</v>
      </c>
      <c r="H101" s="9" t="s">
        <v>1235</v>
      </c>
      <c r="I101" s="9" t="s">
        <v>1280</v>
      </c>
      <c r="J101" s="9" t="s">
        <v>1432</v>
      </c>
      <c r="K101" s="152">
        <v>100</v>
      </c>
      <c r="L101" s="152">
        <v>800</v>
      </c>
    </row>
    <row r="102" spans="3:12" s="9" customFormat="1" ht="24">
      <c r="C102" s="198" t="s">
        <v>104</v>
      </c>
      <c r="D102" s="9" t="s">
        <v>281</v>
      </c>
      <c r="E102" s="9" t="s">
        <v>147</v>
      </c>
      <c r="F102" s="9" t="s">
        <v>891</v>
      </c>
      <c r="G102" s="9" t="s">
        <v>1279</v>
      </c>
      <c r="H102" s="9" t="s">
        <v>1235</v>
      </c>
      <c r="I102" s="9" t="s">
        <v>1280</v>
      </c>
      <c r="J102" s="9" t="s">
        <v>1432</v>
      </c>
      <c r="K102" s="152">
        <v>100</v>
      </c>
      <c r="L102" s="152">
        <v>800</v>
      </c>
    </row>
    <row r="103" spans="3:12" s="9" customFormat="1" ht="12">
      <c r="C103" s="198" t="s">
        <v>112</v>
      </c>
      <c r="D103" s="9" t="s">
        <v>282</v>
      </c>
      <c r="E103" s="9" t="s">
        <v>283</v>
      </c>
      <c r="G103" s="9" t="s">
        <v>1219</v>
      </c>
      <c r="H103" s="9" t="s">
        <v>1220</v>
      </c>
      <c r="K103" s="152">
        <v>25</v>
      </c>
      <c r="L103" s="152">
        <v>25</v>
      </c>
    </row>
    <row r="104" spans="3:12" s="9" customFormat="1" ht="24">
      <c r="C104" s="198" t="s">
        <v>112</v>
      </c>
      <c r="D104" s="9" t="s">
        <v>284</v>
      </c>
      <c r="E104" s="9" t="s">
        <v>285</v>
      </c>
      <c r="F104" s="9" t="s">
        <v>892</v>
      </c>
      <c r="G104" s="9" t="s">
        <v>1219</v>
      </c>
      <c r="H104" s="9" t="s">
        <v>1220</v>
      </c>
      <c r="I104" s="9" t="s">
        <v>1229</v>
      </c>
      <c r="K104" s="152">
        <v>100</v>
      </c>
      <c r="L104" s="152">
        <v>100</v>
      </c>
    </row>
    <row r="105" spans="3:12" s="9" customFormat="1" ht="12">
      <c r="C105" s="198" t="s">
        <v>104</v>
      </c>
      <c r="D105" s="9" t="s">
        <v>286</v>
      </c>
      <c r="E105" s="9" t="s">
        <v>287</v>
      </c>
      <c r="H105" s="9" t="s">
        <v>1235</v>
      </c>
      <c r="K105" s="152">
        <v>25</v>
      </c>
      <c r="L105" s="152">
        <v>25</v>
      </c>
    </row>
    <row r="106" spans="3:12" s="9" customFormat="1" ht="24">
      <c r="C106" s="198" t="s">
        <v>107</v>
      </c>
      <c r="D106" s="9" t="s">
        <v>288</v>
      </c>
      <c r="E106" s="9" t="s">
        <v>289</v>
      </c>
      <c r="F106" s="9" t="s">
        <v>893</v>
      </c>
      <c r="G106" s="9" t="s">
        <v>1219</v>
      </c>
      <c r="H106" s="9" t="s">
        <v>1220</v>
      </c>
      <c r="I106" s="9" t="s">
        <v>1237</v>
      </c>
      <c r="K106" s="152">
        <v>50</v>
      </c>
      <c r="L106" s="152">
        <v>50</v>
      </c>
    </row>
    <row r="107" spans="3:12" s="9" customFormat="1" ht="24">
      <c r="C107" s="198" t="s">
        <v>119</v>
      </c>
      <c r="D107" s="9" t="s">
        <v>290</v>
      </c>
      <c r="E107" s="9" t="s">
        <v>291</v>
      </c>
      <c r="F107" s="9" t="s">
        <v>894</v>
      </c>
      <c r="G107" s="9" t="s">
        <v>1281</v>
      </c>
      <c r="H107" s="9" t="s">
        <v>1282</v>
      </c>
      <c r="I107" s="9" t="s">
        <v>1283</v>
      </c>
      <c r="K107" s="152">
        <v>25</v>
      </c>
      <c r="L107" s="152">
        <v>25</v>
      </c>
    </row>
    <row r="108" spans="3:12" s="9" customFormat="1" ht="24">
      <c r="C108" s="198" t="s">
        <v>107</v>
      </c>
      <c r="D108" s="9" t="s">
        <v>292</v>
      </c>
      <c r="E108" s="9" t="s">
        <v>180</v>
      </c>
      <c r="F108" s="9" t="s">
        <v>895</v>
      </c>
      <c r="G108" s="9" t="s">
        <v>1284</v>
      </c>
      <c r="H108" s="9" t="s">
        <v>1220</v>
      </c>
      <c r="I108" s="9" t="s">
        <v>1285</v>
      </c>
      <c r="K108" s="152">
        <v>50</v>
      </c>
      <c r="L108" s="152">
        <v>50</v>
      </c>
    </row>
    <row r="109" spans="3:12" s="9" customFormat="1" ht="24">
      <c r="C109" s="198" t="s">
        <v>111</v>
      </c>
      <c r="D109" s="9" t="s">
        <v>293</v>
      </c>
      <c r="E109" s="9" t="s">
        <v>294</v>
      </c>
      <c r="F109" s="9" t="s">
        <v>896</v>
      </c>
      <c r="G109" s="9" t="s">
        <v>1219</v>
      </c>
      <c r="H109" s="9" t="s">
        <v>1220</v>
      </c>
      <c r="I109" s="9" t="s">
        <v>1229</v>
      </c>
      <c r="K109" s="152">
        <v>100</v>
      </c>
      <c r="L109" s="152">
        <v>200</v>
      </c>
    </row>
    <row r="110" spans="3:12" s="9" customFormat="1" ht="24">
      <c r="C110" s="198" t="s">
        <v>104</v>
      </c>
      <c r="D110" s="9" t="s">
        <v>295</v>
      </c>
      <c r="E110" s="9" t="s">
        <v>296</v>
      </c>
      <c r="F110" s="9" t="s">
        <v>897</v>
      </c>
      <c r="G110" s="9" t="s">
        <v>1286</v>
      </c>
      <c r="H110" s="9" t="s">
        <v>1287</v>
      </c>
      <c r="I110" s="9" t="s">
        <v>1288</v>
      </c>
      <c r="K110" s="152">
        <v>25</v>
      </c>
      <c r="L110" s="152">
        <v>50</v>
      </c>
    </row>
    <row r="111" spans="3:12" s="9" customFormat="1" ht="24">
      <c r="C111" s="198" t="s">
        <v>116</v>
      </c>
      <c r="D111" s="9" t="s">
        <v>295</v>
      </c>
      <c r="E111" s="9" t="s">
        <v>296</v>
      </c>
      <c r="F111" s="9" t="s">
        <v>897</v>
      </c>
      <c r="G111" s="9" t="s">
        <v>1286</v>
      </c>
      <c r="H111" s="9" t="s">
        <v>1287</v>
      </c>
      <c r="I111" s="9" t="s">
        <v>1288</v>
      </c>
      <c r="K111" s="152">
        <v>25</v>
      </c>
      <c r="L111" s="152">
        <v>50</v>
      </c>
    </row>
    <row r="112" spans="3:12" s="9" customFormat="1" ht="24">
      <c r="C112" s="198" t="s">
        <v>106</v>
      </c>
      <c r="D112" s="9" t="s">
        <v>297</v>
      </c>
      <c r="E112" s="9" t="s">
        <v>298</v>
      </c>
      <c r="F112" s="9" t="s">
        <v>898</v>
      </c>
      <c r="G112" s="9" t="s">
        <v>1219</v>
      </c>
      <c r="H112" s="9" t="s">
        <v>1220</v>
      </c>
      <c r="I112" s="9" t="s">
        <v>1229</v>
      </c>
      <c r="J112" s="9" t="s">
        <v>1426</v>
      </c>
      <c r="K112" s="152">
        <v>250</v>
      </c>
      <c r="L112" s="152">
        <v>250</v>
      </c>
    </row>
    <row r="113" spans="3:12" s="9" customFormat="1" ht="24">
      <c r="C113" s="198" t="s">
        <v>109</v>
      </c>
      <c r="D113" s="9" t="s">
        <v>299</v>
      </c>
      <c r="E113" s="9" t="s">
        <v>300</v>
      </c>
      <c r="G113" s="9" t="s">
        <v>1219</v>
      </c>
      <c r="H113" s="9" t="s">
        <v>1220</v>
      </c>
      <c r="I113" s="9" t="s">
        <v>1243</v>
      </c>
      <c r="K113" s="152">
        <v>10</v>
      </c>
      <c r="L113" s="152">
        <v>10</v>
      </c>
    </row>
    <row r="114" spans="3:12" s="9" customFormat="1" ht="24">
      <c r="C114" s="198" t="s">
        <v>107</v>
      </c>
      <c r="D114" s="9" t="s">
        <v>301</v>
      </c>
      <c r="E114" s="9" t="s">
        <v>302</v>
      </c>
      <c r="F114" s="9" t="s">
        <v>899</v>
      </c>
      <c r="G114" s="9" t="s">
        <v>1219</v>
      </c>
      <c r="H114" s="9" t="s">
        <v>1220</v>
      </c>
      <c r="I114" s="9" t="s">
        <v>1233</v>
      </c>
      <c r="K114" s="152">
        <v>10</v>
      </c>
      <c r="L114" s="152">
        <v>20</v>
      </c>
    </row>
    <row r="115" spans="3:12" s="9" customFormat="1" ht="24">
      <c r="C115" s="198" t="s">
        <v>124</v>
      </c>
      <c r="D115" s="9" t="s">
        <v>303</v>
      </c>
      <c r="E115" s="9" t="s">
        <v>304</v>
      </c>
      <c r="F115" s="9" t="s">
        <v>900</v>
      </c>
      <c r="G115" s="9" t="s">
        <v>1219</v>
      </c>
      <c r="H115" s="9" t="s">
        <v>1220</v>
      </c>
      <c r="I115" s="9" t="s">
        <v>1221</v>
      </c>
      <c r="K115" s="152">
        <v>100</v>
      </c>
      <c r="L115" s="152">
        <v>100</v>
      </c>
    </row>
    <row r="116" spans="3:12" s="9" customFormat="1" ht="24">
      <c r="C116" s="198" t="s">
        <v>104</v>
      </c>
      <c r="D116" s="9" t="s">
        <v>305</v>
      </c>
      <c r="E116" s="9" t="s">
        <v>291</v>
      </c>
      <c r="F116" s="9" t="s">
        <v>901</v>
      </c>
      <c r="G116" s="9" t="s">
        <v>1289</v>
      </c>
      <c r="H116" s="9" t="s">
        <v>1226</v>
      </c>
      <c r="I116" s="9" t="s">
        <v>1290</v>
      </c>
      <c r="K116" s="152">
        <v>100</v>
      </c>
      <c r="L116" s="152">
        <v>100</v>
      </c>
    </row>
    <row r="117" spans="3:12" s="9" customFormat="1" ht="24">
      <c r="C117" s="198" t="s">
        <v>104</v>
      </c>
      <c r="D117" s="9" t="s">
        <v>305</v>
      </c>
      <c r="E117" s="9" t="s">
        <v>306</v>
      </c>
      <c r="F117" s="9" t="s">
        <v>902</v>
      </c>
      <c r="G117" s="9" t="s">
        <v>1219</v>
      </c>
      <c r="H117" s="9" t="s">
        <v>1220</v>
      </c>
      <c r="I117" s="9" t="s">
        <v>1229</v>
      </c>
      <c r="J117" s="9" t="s">
        <v>1433</v>
      </c>
      <c r="K117" s="152">
        <v>500</v>
      </c>
      <c r="L117" s="152">
        <v>500</v>
      </c>
    </row>
    <row r="118" spans="3:12" s="9" customFormat="1" ht="24">
      <c r="C118" s="198" t="s">
        <v>104</v>
      </c>
      <c r="D118" s="9" t="s">
        <v>305</v>
      </c>
      <c r="E118" s="9" t="s">
        <v>307</v>
      </c>
      <c r="F118" s="9" t="s">
        <v>903</v>
      </c>
      <c r="G118" s="9" t="s">
        <v>1219</v>
      </c>
      <c r="H118" s="9" t="s">
        <v>1220</v>
      </c>
      <c r="I118" s="9" t="s">
        <v>1233</v>
      </c>
      <c r="K118" s="152">
        <v>100</v>
      </c>
      <c r="L118" s="152">
        <v>100</v>
      </c>
    </row>
    <row r="119" spans="3:12" s="9" customFormat="1" ht="24">
      <c r="C119" s="198" t="s">
        <v>106</v>
      </c>
      <c r="D119" s="9" t="s">
        <v>308</v>
      </c>
      <c r="E119" s="9" t="s">
        <v>306</v>
      </c>
      <c r="F119" s="9" t="s">
        <v>904</v>
      </c>
      <c r="G119" s="9" t="s">
        <v>1219</v>
      </c>
      <c r="H119" s="9" t="s">
        <v>1220</v>
      </c>
      <c r="I119" s="9" t="s">
        <v>1237</v>
      </c>
      <c r="K119" s="152">
        <v>40</v>
      </c>
      <c r="L119" s="152">
        <v>40</v>
      </c>
    </row>
    <row r="120" spans="3:12" s="9" customFormat="1" ht="24">
      <c r="C120" s="198" t="s">
        <v>107</v>
      </c>
      <c r="D120" s="9" t="s">
        <v>309</v>
      </c>
      <c r="E120" s="9" t="s">
        <v>174</v>
      </c>
      <c r="F120" s="9" t="s">
        <v>905</v>
      </c>
      <c r="G120" s="9" t="s">
        <v>1219</v>
      </c>
      <c r="H120" s="9" t="s">
        <v>1220</v>
      </c>
      <c r="I120" s="9" t="s">
        <v>1221</v>
      </c>
      <c r="K120" s="152">
        <v>15</v>
      </c>
      <c r="L120" s="152">
        <v>160</v>
      </c>
    </row>
    <row r="121" spans="3:12" s="9" customFormat="1" ht="24">
      <c r="C121" s="198" t="s">
        <v>104</v>
      </c>
      <c r="D121" s="9" t="s">
        <v>309</v>
      </c>
      <c r="E121" s="9" t="s">
        <v>174</v>
      </c>
      <c r="F121" s="9" t="s">
        <v>905</v>
      </c>
      <c r="G121" s="9" t="s">
        <v>1219</v>
      </c>
      <c r="H121" s="9" t="s">
        <v>1220</v>
      </c>
      <c r="I121" s="9" t="s">
        <v>1221</v>
      </c>
      <c r="K121" s="152">
        <v>15</v>
      </c>
      <c r="L121" s="152">
        <v>160</v>
      </c>
    </row>
    <row r="122" spans="3:12" s="9" customFormat="1" ht="24">
      <c r="C122" s="198" t="s">
        <v>107</v>
      </c>
      <c r="D122" s="9" t="s">
        <v>310</v>
      </c>
      <c r="E122" s="9" t="s">
        <v>311</v>
      </c>
      <c r="F122" s="9" t="s">
        <v>906</v>
      </c>
      <c r="G122" s="9" t="s">
        <v>1219</v>
      </c>
      <c r="H122" s="9" t="s">
        <v>1220</v>
      </c>
      <c r="I122" s="9" t="s">
        <v>1233</v>
      </c>
      <c r="K122" s="152">
        <v>25</v>
      </c>
      <c r="L122" s="152">
        <v>25</v>
      </c>
    </row>
    <row r="123" spans="3:12" s="9" customFormat="1" ht="24">
      <c r="C123" s="198" t="s">
        <v>104</v>
      </c>
      <c r="D123" s="9" t="s">
        <v>312</v>
      </c>
      <c r="E123" s="9" t="s">
        <v>313</v>
      </c>
      <c r="F123" s="9" t="s">
        <v>907</v>
      </c>
      <c r="G123" s="9" t="s">
        <v>1291</v>
      </c>
      <c r="H123" s="9" t="s">
        <v>1275</v>
      </c>
      <c r="I123" s="9" t="s">
        <v>1292</v>
      </c>
      <c r="K123" s="152">
        <v>5</v>
      </c>
      <c r="L123" s="152">
        <v>5</v>
      </c>
    </row>
    <row r="124" spans="3:12" s="9" customFormat="1" ht="24">
      <c r="C124" s="198" t="s">
        <v>107</v>
      </c>
      <c r="D124" s="9" t="s">
        <v>314</v>
      </c>
      <c r="E124" s="9" t="s">
        <v>260</v>
      </c>
      <c r="F124" s="9" t="s">
        <v>908</v>
      </c>
      <c r="G124" s="9" t="s">
        <v>1219</v>
      </c>
      <c r="H124" s="9" t="s">
        <v>1220</v>
      </c>
      <c r="I124" s="9" t="s">
        <v>1247</v>
      </c>
      <c r="K124" s="152">
        <v>25</v>
      </c>
      <c r="L124" s="152">
        <v>25</v>
      </c>
    </row>
    <row r="125" spans="3:12" s="9" customFormat="1" ht="24">
      <c r="C125" s="198" t="s">
        <v>111</v>
      </c>
      <c r="D125" s="9" t="s">
        <v>315</v>
      </c>
      <c r="E125" s="9" t="s">
        <v>219</v>
      </c>
      <c r="F125" s="9" t="s">
        <v>909</v>
      </c>
      <c r="G125" s="9" t="s">
        <v>1219</v>
      </c>
      <c r="H125" s="9" t="s">
        <v>1220</v>
      </c>
      <c r="I125" s="9" t="s">
        <v>1229</v>
      </c>
      <c r="K125" s="152">
        <v>100</v>
      </c>
      <c r="L125" s="152">
        <v>100</v>
      </c>
    </row>
    <row r="126" spans="3:12" s="9" customFormat="1" ht="24">
      <c r="C126" s="198" t="s">
        <v>125</v>
      </c>
      <c r="D126" s="9" t="s">
        <v>316</v>
      </c>
      <c r="E126" s="9" t="s">
        <v>317</v>
      </c>
      <c r="F126" s="9" t="s">
        <v>910</v>
      </c>
      <c r="G126" s="9" t="s">
        <v>1293</v>
      </c>
      <c r="H126" s="9" t="s">
        <v>1235</v>
      </c>
      <c r="I126" s="9" t="s">
        <v>1294</v>
      </c>
      <c r="J126" s="9" t="s">
        <v>1434</v>
      </c>
      <c r="K126" s="152">
        <v>250</v>
      </c>
      <c r="L126" s="152">
        <v>250</v>
      </c>
    </row>
    <row r="127" spans="3:12" s="9" customFormat="1" ht="24">
      <c r="C127" s="198" t="s">
        <v>124</v>
      </c>
      <c r="D127" s="9" t="s">
        <v>318</v>
      </c>
      <c r="E127" s="9" t="s">
        <v>319</v>
      </c>
      <c r="F127" s="9" t="s">
        <v>911</v>
      </c>
      <c r="G127" s="9" t="s">
        <v>1219</v>
      </c>
      <c r="H127" s="9" t="s">
        <v>1220</v>
      </c>
      <c r="I127" s="9" t="s">
        <v>1229</v>
      </c>
      <c r="K127" s="152">
        <v>35</v>
      </c>
      <c r="L127" s="152">
        <v>85</v>
      </c>
    </row>
    <row r="128" spans="3:12" s="9" customFormat="1" ht="24">
      <c r="C128" s="198" t="s">
        <v>107</v>
      </c>
      <c r="D128" s="9" t="s">
        <v>320</v>
      </c>
      <c r="E128" s="9" t="s">
        <v>321</v>
      </c>
      <c r="F128" s="9" t="s">
        <v>912</v>
      </c>
      <c r="G128" s="9" t="s">
        <v>1219</v>
      </c>
      <c r="H128" s="9" t="s">
        <v>1220</v>
      </c>
      <c r="I128" s="9" t="s">
        <v>1229</v>
      </c>
      <c r="J128" s="9" t="s">
        <v>1435</v>
      </c>
      <c r="K128" s="152">
        <v>100</v>
      </c>
      <c r="L128" s="152">
        <v>600</v>
      </c>
    </row>
    <row r="129" spans="3:12" s="9" customFormat="1" ht="24">
      <c r="C129" s="198" t="s">
        <v>107</v>
      </c>
      <c r="D129" s="9" t="s">
        <v>320</v>
      </c>
      <c r="E129" s="9" t="s">
        <v>321</v>
      </c>
      <c r="F129" s="9" t="s">
        <v>912</v>
      </c>
      <c r="G129" s="9" t="s">
        <v>1219</v>
      </c>
      <c r="H129" s="9" t="s">
        <v>1220</v>
      </c>
      <c r="I129" s="9" t="s">
        <v>1229</v>
      </c>
      <c r="J129" s="9" t="s">
        <v>1435</v>
      </c>
      <c r="K129" s="152">
        <v>25</v>
      </c>
      <c r="L129" s="152">
        <v>600</v>
      </c>
    </row>
    <row r="130" spans="3:12" s="9" customFormat="1" ht="24">
      <c r="C130" s="198" t="s">
        <v>107</v>
      </c>
      <c r="D130" s="9" t="s">
        <v>320</v>
      </c>
      <c r="E130" s="9" t="s">
        <v>321</v>
      </c>
      <c r="F130" s="9" t="s">
        <v>912</v>
      </c>
      <c r="G130" s="9" t="s">
        <v>1219</v>
      </c>
      <c r="H130" s="9" t="s">
        <v>1220</v>
      </c>
      <c r="I130" s="9" t="s">
        <v>1229</v>
      </c>
      <c r="J130" s="9" t="s">
        <v>1435</v>
      </c>
      <c r="K130" s="152">
        <v>100</v>
      </c>
      <c r="L130" s="152">
        <v>600</v>
      </c>
    </row>
    <row r="131" spans="3:12" s="9" customFormat="1" ht="24">
      <c r="C131" s="198" t="s">
        <v>104</v>
      </c>
      <c r="D131" s="9" t="s">
        <v>320</v>
      </c>
      <c r="E131" s="9" t="s">
        <v>321</v>
      </c>
      <c r="F131" s="9" t="s">
        <v>912</v>
      </c>
      <c r="G131" s="9" t="s">
        <v>1219</v>
      </c>
      <c r="H131" s="9" t="s">
        <v>1220</v>
      </c>
      <c r="I131" s="9" t="s">
        <v>1229</v>
      </c>
      <c r="J131" s="9" t="s">
        <v>1435</v>
      </c>
      <c r="K131" s="152">
        <v>100</v>
      </c>
      <c r="L131" s="152">
        <v>600</v>
      </c>
    </row>
    <row r="132" spans="3:12" s="9" customFormat="1" ht="24">
      <c r="C132" s="198" t="s">
        <v>104</v>
      </c>
      <c r="D132" s="9" t="s">
        <v>320</v>
      </c>
      <c r="E132" s="9" t="s">
        <v>321</v>
      </c>
      <c r="F132" s="9" t="s">
        <v>912</v>
      </c>
      <c r="G132" s="9" t="s">
        <v>1219</v>
      </c>
      <c r="H132" s="9" t="s">
        <v>1220</v>
      </c>
      <c r="I132" s="9" t="s">
        <v>1229</v>
      </c>
      <c r="J132" s="9" t="s">
        <v>1435</v>
      </c>
      <c r="K132" s="152">
        <v>25</v>
      </c>
      <c r="L132" s="152">
        <v>600</v>
      </c>
    </row>
    <row r="133" spans="3:12" s="9" customFormat="1" ht="24">
      <c r="C133" s="198" t="s">
        <v>104</v>
      </c>
      <c r="D133" s="9" t="s">
        <v>322</v>
      </c>
      <c r="E133" s="9" t="s">
        <v>323</v>
      </c>
      <c r="F133" s="9" t="s">
        <v>913</v>
      </c>
      <c r="G133" s="9" t="s">
        <v>1295</v>
      </c>
      <c r="H133" s="9" t="s">
        <v>1220</v>
      </c>
      <c r="I133" s="9" t="s">
        <v>1296</v>
      </c>
      <c r="J133" s="9" t="s">
        <v>1436</v>
      </c>
      <c r="K133" s="152">
        <v>1000</v>
      </c>
      <c r="L133" s="152">
        <v>1100</v>
      </c>
    </row>
    <row r="134" spans="3:12" s="9" customFormat="1" ht="24">
      <c r="C134" s="198" t="s">
        <v>118</v>
      </c>
      <c r="D134" s="9" t="s">
        <v>324</v>
      </c>
      <c r="E134" s="9" t="s">
        <v>170</v>
      </c>
      <c r="F134" s="9" t="s">
        <v>914</v>
      </c>
      <c r="G134" s="9" t="s">
        <v>1219</v>
      </c>
      <c r="H134" s="9" t="s">
        <v>1220</v>
      </c>
      <c r="I134" s="9" t="s">
        <v>1233</v>
      </c>
      <c r="K134" s="152">
        <v>50</v>
      </c>
      <c r="L134" s="152">
        <v>50</v>
      </c>
    </row>
    <row r="135" spans="3:12" s="9" customFormat="1" ht="24">
      <c r="C135" s="198" t="s">
        <v>105</v>
      </c>
      <c r="D135" s="9" t="s">
        <v>325</v>
      </c>
      <c r="E135" s="9" t="s">
        <v>326</v>
      </c>
      <c r="F135" s="9" t="s">
        <v>915</v>
      </c>
      <c r="G135" s="9" t="s">
        <v>1219</v>
      </c>
      <c r="H135" s="9" t="s">
        <v>1220</v>
      </c>
      <c r="I135" s="9" t="s">
        <v>1237</v>
      </c>
      <c r="K135" s="152">
        <v>50</v>
      </c>
      <c r="L135" s="152">
        <v>50</v>
      </c>
    </row>
    <row r="136" spans="3:12" s="9" customFormat="1" ht="24">
      <c r="C136" s="198" t="s">
        <v>112</v>
      </c>
      <c r="D136" s="9" t="s">
        <v>327</v>
      </c>
      <c r="E136" s="9" t="s">
        <v>328</v>
      </c>
      <c r="F136" s="9" t="s">
        <v>916</v>
      </c>
      <c r="G136" s="9" t="s">
        <v>1219</v>
      </c>
      <c r="H136" s="9" t="s">
        <v>1220</v>
      </c>
      <c r="I136" s="9" t="s">
        <v>1232</v>
      </c>
      <c r="K136" s="152">
        <v>200</v>
      </c>
      <c r="L136" s="152">
        <v>200</v>
      </c>
    </row>
    <row r="137" spans="3:12" s="9" customFormat="1" ht="24">
      <c r="C137" s="198" t="s">
        <v>104</v>
      </c>
      <c r="D137" s="9" t="s">
        <v>329</v>
      </c>
      <c r="E137" s="9" t="s">
        <v>330</v>
      </c>
      <c r="F137" s="9" t="s">
        <v>917</v>
      </c>
      <c r="G137" s="9" t="s">
        <v>1219</v>
      </c>
      <c r="H137" s="9" t="s">
        <v>1220</v>
      </c>
      <c r="I137" s="9" t="s">
        <v>1229</v>
      </c>
      <c r="J137" s="9" t="s">
        <v>1437</v>
      </c>
      <c r="K137" s="152">
        <v>100</v>
      </c>
      <c r="L137" s="152">
        <v>500</v>
      </c>
    </row>
    <row r="138" spans="3:12" s="9" customFormat="1" ht="24">
      <c r="C138" s="198" t="s">
        <v>112</v>
      </c>
      <c r="D138" s="9" t="s">
        <v>331</v>
      </c>
      <c r="E138" s="9" t="s">
        <v>332</v>
      </c>
      <c r="F138" s="9" t="s">
        <v>918</v>
      </c>
      <c r="G138" s="9" t="s">
        <v>1219</v>
      </c>
      <c r="H138" s="9" t="s">
        <v>1220</v>
      </c>
      <c r="I138" s="9" t="s">
        <v>1233</v>
      </c>
      <c r="K138" s="152">
        <v>100</v>
      </c>
      <c r="L138" s="152">
        <v>100</v>
      </c>
    </row>
    <row r="139" spans="3:12" s="9" customFormat="1" ht="24">
      <c r="C139" s="198" t="s">
        <v>104</v>
      </c>
      <c r="D139" s="9" t="s">
        <v>333</v>
      </c>
      <c r="E139" s="9" t="s">
        <v>334</v>
      </c>
      <c r="F139" s="9" t="s">
        <v>919</v>
      </c>
      <c r="G139" s="9" t="s">
        <v>1219</v>
      </c>
      <c r="H139" s="9" t="s">
        <v>1220</v>
      </c>
      <c r="I139" s="9" t="s">
        <v>1243</v>
      </c>
      <c r="J139" s="9" t="s">
        <v>1419</v>
      </c>
      <c r="K139" s="152">
        <v>25</v>
      </c>
      <c r="L139" s="152">
        <v>412</v>
      </c>
    </row>
    <row r="140" spans="3:12" s="9" customFormat="1" ht="24">
      <c r="C140" s="198" t="s">
        <v>107</v>
      </c>
      <c r="D140" s="9" t="s">
        <v>335</v>
      </c>
      <c r="E140" s="9" t="s">
        <v>336</v>
      </c>
      <c r="F140" s="9" t="s">
        <v>920</v>
      </c>
      <c r="G140" s="9" t="s">
        <v>1219</v>
      </c>
      <c r="H140" s="9" t="s">
        <v>1220</v>
      </c>
      <c r="I140" s="9" t="s">
        <v>1233</v>
      </c>
      <c r="K140" s="152">
        <v>50</v>
      </c>
      <c r="L140" s="152">
        <v>200</v>
      </c>
    </row>
    <row r="141" spans="3:12" s="9" customFormat="1" ht="24">
      <c r="C141" s="198" t="s">
        <v>107</v>
      </c>
      <c r="D141" s="9" t="s">
        <v>335</v>
      </c>
      <c r="E141" s="9" t="s">
        <v>336</v>
      </c>
      <c r="F141" s="9" t="s">
        <v>920</v>
      </c>
      <c r="G141" s="9" t="s">
        <v>1219</v>
      </c>
      <c r="H141" s="9" t="s">
        <v>1220</v>
      </c>
      <c r="I141" s="9" t="s">
        <v>1233</v>
      </c>
      <c r="K141" s="152">
        <v>100</v>
      </c>
      <c r="L141" s="152">
        <v>200</v>
      </c>
    </row>
    <row r="142" spans="3:12" s="9" customFormat="1" ht="24">
      <c r="C142" s="198" t="s">
        <v>105</v>
      </c>
      <c r="D142" s="9" t="s">
        <v>337</v>
      </c>
      <c r="E142" s="9" t="s">
        <v>323</v>
      </c>
      <c r="F142" s="9" t="s">
        <v>921</v>
      </c>
      <c r="G142" s="9" t="s">
        <v>1219</v>
      </c>
      <c r="H142" s="9" t="s">
        <v>1220</v>
      </c>
      <c r="I142" s="9" t="s">
        <v>1229</v>
      </c>
      <c r="K142" s="152">
        <v>50</v>
      </c>
      <c r="L142" s="152">
        <v>50</v>
      </c>
    </row>
    <row r="143" spans="3:12" s="9" customFormat="1" ht="24">
      <c r="C143" s="198" t="s">
        <v>104</v>
      </c>
      <c r="D143" s="9" t="s">
        <v>338</v>
      </c>
      <c r="E143" s="9" t="s">
        <v>339</v>
      </c>
      <c r="F143" s="9" t="s">
        <v>922</v>
      </c>
      <c r="G143" s="9" t="s">
        <v>1219</v>
      </c>
      <c r="H143" s="9" t="s">
        <v>1220</v>
      </c>
      <c r="I143" s="9" t="s">
        <v>1233</v>
      </c>
      <c r="J143" s="9" t="s">
        <v>1426</v>
      </c>
      <c r="K143" s="152">
        <v>100</v>
      </c>
      <c r="L143" s="152">
        <v>400</v>
      </c>
    </row>
    <row r="144" spans="3:12" s="9" customFormat="1" ht="24">
      <c r="C144" s="198" t="s">
        <v>117</v>
      </c>
      <c r="D144" s="9" t="s">
        <v>338</v>
      </c>
      <c r="E144" s="9" t="s">
        <v>339</v>
      </c>
      <c r="F144" s="9" t="s">
        <v>922</v>
      </c>
      <c r="G144" s="9" t="s">
        <v>1219</v>
      </c>
      <c r="H144" s="9" t="s">
        <v>1220</v>
      </c>
      <c r="I144" s="9" t="s">
        <v>1233</v>
      </c>
      <c r="J144" s="9" t="s">
        <v>1426</v>
      </c>
      <c r="K144" s="152">
        <v>100</v>
      </c>
      <c r="L144" s="152">
        <v>400</v>
      </c>
    </row>
    <row r="145" spans="3:12" s="9" customFormat="1" ht="24">
      <c r="C145" s="198" t="s">
        <v>104</v>
      </c>
      <c r="D145" s="9" t="s">
        <v>340</v>
      </c>
      <c r="E145" s="9" t="s">
        <v>341</v>
      </c>
      <c r="F145" s="9" t="s">
        <v>923</v>
      </c>
      <c r="G145" s="9" t="s">
        <v>1297</v>
      </c>
      <c r="H145" s="9" t="s">
        <v>1298</v>
      </c>
      <c r="I145" s="9" t="s">
        <v>1299</v>
      </c>
      <c r="K145" s="152">
        <v>150</v>
      </c>
      <c r="L145" s="152">
        <v>150</v>
      </c>
    </row>
    <row r="146" spans="3:12" s="9" customFormat="1" ht="24">
      <c r="C146" s="198" t="s">
        <v>106</v>
      </c>
      <c r="D146" s="9" t="s">
        <v>342</v>
      </c>
      <c r="E146" s="9" t="s">
        <v>343</v>
      </c>
      <c r="F146" s="9" t="s">
        <v>924</v>
      </c>
      <c r="G146" s="9" t="s">
        <v>1219</v>
      </c>
      <c r="H146" s="9" t="s">
        <v>1220</v>
      </c>
      <c r="I146" s="9" t="s">
        <v>1237</v>
      </c>
      <c r="K146" s="152">
        <v>100</v>
      </c>
      <c r="L146" s="152">
        <v>100</v>
      </c>
    </row>
    <row r="147" spans="3:12" s="9" customFormat="1" ht="24">
      <c r="C147" s="198" t="s">
        <v>104</v>
      </c>
      <c r="D147" s="9" t="s">
        <v>344</v>
      </c>
      <c r="E147" s="9" t="s">
        <v>244</v>
      </c>
      <c r="F147" s="9" t="s">
        <v>925</v>
      </c>
      <c r="G147" s="9" t="s">
        <v>1219</v>
      </c>
      <c r="H147" s="9" t="s">
        <v>1220</v>
      </c>
      <c r="I147" s="9" t="s">
        <v>1233</v>
      </c>
      <c r="K147" s="152">
        <v>50</v>
      </c>
      <c r="L147" s="152">
        <v>150</v>
      </c>
    </row>
    <row r="148" spans="3:12" s="9" customFormat="1" ht="24">
      <c r="C148" s="198" t="s">
        <v>107</v>
      </c>
      <c r="D148" s="9" t="s">
        <v>344</v>
      </c>
      <c r="E148" s="9" t="s">
        <v>174</v>
      </c>
      <c r="F148" s="9" t="s">
        <v>926</v>
      </c>
      <c r="G148" s="9" t="s">
        <v>1219</v>
      </c>
      <c r="H148" s="9" t="s">
        <v>1220</v>
      </c>
      <c r="I148" s="9" t="s">
        <v>1237</v>
      </c>
      <c r="J148" s="9" t="s">
        <v>1438</v>
      </c>
      <c r="K148" s="152">
        <v>100</v>
      </c>
      <c r="L148" s="152">
        <v>300</v>
      </c>
    </row>
    <row r="149" spans="3:12" s="9" customFormat="1" ht="24">
      <c r="C149" s="198" t="s">
        <v>112</v>
      </c>
      <c r="D149" s="9" t="s">
        <v>345</v>
      </c>
      <c r="E149" s="9" t="s">
        <v>346</v>
      </c>
      <c r="F149" s="9" t="s">
        <v>927</v>
      </c>
      <c r="G149" s="9" t="s">
        <v>1219</v>
      </c>
      <c r="H149" s="9" t="s">
        <v>1220</v>
      </c>
      <c r="I149" s="9" t="s">
        <v>1233</v>
      </c>
      <c r="J149" s="9" t="s">
        <v>1439</v>
      </c>
      <c r="K149" s="152">
        <v>300</v>
      </c>
      <c r="L149" s="152">
        <v>300</v>
      </c>
    </row>
    <row r="150" spans="3:12" s="9" customFormat="1" ht="24">
      <c r="C150" s="198" t="s">
        <v>104</v>
      </c>
      <c r="D150" s="9" t="s">
        <v>347</v>
      </c>
      <c r="E150" s="9" t="s">
        <v>348</v>
      </c>
      <c r="F150" s="9" t="s">
        <v>928</v>
      </c>
      <c r="G150" s="9" t="s">
        <v>1222</v>
      </c>
      <c r="H150" s="9" t="s">
        <v>1223</v>
      </c>
      <c r="I150" s="9" t="s">
        <v>1224</v>
      </c>
      <c r="J150" s="9" t="s">
        <v>1436</v>
      </c>
      <c r="K150" s="152">
        <v>100</v>
      </c>
      <c r="L150" s="152">
        <v>300</v>
      </c>
    </row>
    <row r="151" spans="3:12" s="9" customFormat="1" ht="24">
      <c r="C151" s="198" t="s">
        <v>111</v>
      </c>
      <c r="D151" s="9" t="s">
        <v>349</v>
      </c>
      <c r="E151" s="9" t="s">
        <v>153</v>
      </c>
      <c r="F151" s="9" t="s">
        <v>929</v>
      </c>
      <c r="G151" s="9" t="s">
        <v>1219</v>
      </c>
      <c r="H151" s="9" t="s">
        <v>1220</v>
      </c>
      <c r="I151" s="9" t="s">
        <v>1233</v>
      </c>
      <c r="K151" s="152">
        <v>75</v>
      </c>
      <c r="L151" s="152">
        <v>75</v>
      </c>
    </row>
    <row r="152" spans="3:12" s="9" customFormat="1" ht="24">
      <c r="C152" s="198" t="s">
        <v>116</v>
      </c>
      <c r="D152" s="9" t="s">
        <v>350</v>
      </c>
      <c r="E152" s="9" t="s">
        <v>258</v>
      </c>
      <c r="F152" s="9" t="s">
        <v>930</v>
      </c>
      <c r="G152" s="9" t="s">
        <v>1219</v>
      </c>
      <c r="H152" s="9" t="s">
        <v>1220</v>
      </c>
      <c r="I152" s="9" t="s">
        <v>1232</v>
      </c>
      <c r="J152" s="9" t="s">
        <v>1430</v>
      </c>
      <c r="K152" s="152">
        <v>1000</v>
      </c>
      <c r="L152" s="152">
        <v>1000</v>
      </c>
    </row>
    <row r="153" spans="3:12" s="9" customFormat="1" ht="24">
      <c r="C153" s="198" t="s">
        <v>104</v>
      </c>
      <c r="D153" s="9" t="s">
        <v>350</v>
      </c>
      <c r="E153" s="9" t="s">
        <v>351</v>
      </c>
      <c r="F153" s="9" t="s">
        <v>931</v>
      </c>
      <c r="G153" s="9" t="s">
        <v>1219</v>
      </c>
      <c r="H153" s="9" t="s">
        <v>1220</v>
      </c>
      <c r="I153" s="9" t="s">
        <v>1237</v>
      </c>
      <c r="J153" s="9" t="s">
        <v>1440</v>
      </c>
      <c r="K153" s="152">
        <v>1000</v>
      </c>
      <c r="L153" s="152">
        <v>1000</v>
      </c>
    </row>
    <row r="154" spans="3:12" s="9" customFormat="1" ht="24">
      <c r="C154" s="198" t="s">
        <v>124</v>
      </c>
      <c r="D154" s="9" t="s">
        <v>352</v>
      </c>
      <c r="E154" s="9" t="s">
        <v>319</v>
      </c>
      <c r="F154" s="9" t="s">
        <v>932</v>
      </c>
      <c r="G154" s="9" t="s">
        <v>1219</v>
      </c>
      <c r="H154" s="9" t="s">
        <v>1220</v>
      </c>
      <c r="I154" s="9" t="s">
        <v>1237</v>
      </c>
      <c r="K154" s="152">
        <v>50</v>
      </c>
      <c r="L154" s="152">
        <v>50</v>
      </c>
    </row>
    <row r="155" spans="3:12" s="9" customFormat="1" ht="24">
      <c r="C155" s="198" t="s">
        <v>106</v>
      </c>
      <c r="D155" s="9" t="s">
        <v>353</v>
      </c>
      <c r="E155" s="9" t="s">
        <v>354</v>
      </c>
      <c r="F155" s="9" t="s">
        <v>933</v>
      </c>
      <c r="G155" s="9" t="s">
        <v>1219</v>
      </c>
      <c r="H155" s="9" t="s">
        <v>1220</v>
      </c>
      <c r="I155" s="9" t="s">
        <v>1243</v>
      </c>
      <c r="J155" s="9" t="s">
        <v>1441</v>
      </c>
      <c r="K155" s="152">
        <v>500</v>
      </c>
      <c r="L155" s="152">
        <v>500</v>
      </c>
    </row>
    <row r="156" spans="3:12" s="9" customFormat="1" ht="24">
      <c r="C156" s="198" t="s">
        <v>105</v>
      </c>
      <c r="D156" s="9" t="s">
        <v>353</v>
      </c>
      <c r="E156" s="9" t="s">
        <v>355</v>
      </c>
      <c r="F156" s="9" t="s">
        <v>934</v>
      </c>
      <c r="G156" s="9" t="s">
        <v>1219</v>
      </c>
      <c r="H156" s="9" t="s">
        <v>1220</v>
      </c>
      <c r="I156" s="9" t="s">
        <v>1233</v>
      </c>
      <c r="K156" s="152">
        <v>60</v>
      </c>
      <c r="L156" s="152">
        <v>60</v>
      </c>
    </row>
    <row r="157" spans="3:12" s="9" customFormat="1" ht="24">
      <c r="C157" s="198" t="s">
        <v>104</v>
      </c>
      <c r="D157" s="9" t="s">
        <v>356</v>
      </c>
      <c r="E157" s="9" t="s">
        <v>357</v>
      </c>
      <c r="F157" s="9" t="s">
        <v>935</v>
      </c>
      <c r="G157" s="9" t="s">
        <v>1219</v>
      </c>
      <c r="H157" s="9" t="s">
        <v>1220</v>
      </c>
      <c r="I157" s="9" t="s">
        <v>1237</v>
      </c>
      <c r="K157" s="152">
        <v>25</v>
      </c>
      <c r="L157" s="152">
        <v>75</v>
      </c>
    </row>
    <row r="158" spans="3:12" s="9" customFormat="1" ht="24">
      <c r="C158" s="198" t="s">
        <v>116</v>
      </c>
      <c r="D158" s="9" t="s">
        <v>356</v>
      </c>
      <c r="E158" s="9" t="s">
        <v>357</v>
      </c>
      <c r="F158" s="9" t="s">
        <v>935</v>
      </c>
      <c r="G158" s="9" t="s">
        <v>1219</v>
      </c>
      <c r="H158" s="9" t="s">
        <v>1220</v>
      </c>
      <c r="I158" s="9" t="s">
        <v>1237</v>
      </c>
      <c r="K158" s="152">
        <v>25</v>
      </c>
      <c r="L158" s="152">
        <v>75</v>
      </c>
    </row>
    <row r="159" spans="3:12" s="9" customFormat="1" ht="24">
      <c r="C159" s="198" t="s">
        <v>112</v>
      </c>
      <c r="D159" s="9" t="s">
        <v>358</v>
      </c>
      <c r="E159" s="9" t="s">
        <v>186</v>
      </c>
      <c r="F159" s="9" t="s">
        <v>936</v>
      </c>
      <c r="G159" s="9" t="s">
        <v>1219</v>
      </c>
      <c r="H159" s="9" t="s">
        <v>1220</v>
      </c>
      <c r="I159" s="9" t="s">
        <v>1221</v>
      </c>
      <c r="K159" s="152">
        <v>40</v>
      </c>
      <c r="L159" s="152">
        <v>40</v>
      </c>
    </row>
    <row r="160" spans="3:12" s="9" customFormat="1" ht="24">
      <c r="C160" s="198" t="s">
        <v>107</v>
      </c>
      <c r="D160" s="9" t="s">
        <v>359</v>
      </c>
      <c r="E160" s="9" t="s">
        <v>360</v>
      </c>
      <c r="F160" s="9" t="s">
        <v>937</v>
      </c>
      <c r="G160" s="9" t="s">
        <v>1219</v>
      </c>
      <c r="H160" s="9" t="s">
        <v>1220</v>
      </c>
      <c r="I160" s="9" t="s">
        <v>1229</v>
      </c>
      <c r="K160" s="152">
        <v>25</v>
      </c>
      <c r="L160" s="152">
        <v>95</v>
      </c>
    </row>
    <row r="161" spans="3:12" s="9" customFormat="1" ht="24">
      <c r="C161" s="198" t="s">
        <v>107</v>
      </c>
      <c r="D161" s="9" t="s">
        <v>359</v>
      </c>
      <c r="E161" s="9" t="s">
        <v>360</v>
      </c>
      <c r="F161" s="9" t="s">
        <v>937</v>
      </c>
      <c r="G161" s="9" t="s">
        <v>1219</v>
      </c>
      <c r="H161" s="9" t="s">
        <v>1220</v>
      </c>
      <c r="I161" s="9" t="s">
        <v>1229</v>
      </c>
      <c r="K161" s="152">
        <v>10</v>
      </c>
      <c r="L161" s="152">
        <v>95</v>
      </c>
    </row>
    <row r="162" spans="3:12" s="9" customFormat="1" ht="24">
      <c r="C162" s="198" t="s">
        <v>124</v>
      </c>
      <c r="D162" s="9" t="s">
        <v>359</v>
      </c>
      <c r="E162" s="9" t="s">
        <v>360</v>
      </c>
      <c r="F162" s="9" t="s">
        <v>937</v>
      </c>
      <c r="G162" s="9" t="s">
        <v>1219</v>
      </c>
      <c r="H162" s="9" t="s">
        <v>1220</v>
      </c>
      <c r="I162" s="9" t="s">
        <v>1229</v>
      </c>
      <c r="K162" s="152">
        <v>35</v>
      </c>
      <c r="L162" s="152">
        <v>95</v>
      </c>
    </row>
    <row r="163" spans="3:12" s="9" customFormat="1" ht="24">
      <c r="C163" s="198" t="s">
        <v>107</v>
      </c>
      <c r="D163" s="9" t="s">
        <v>361</v>
      </c>
      <c r="E163" s="9" t="s">
        <v>362</v>
      </c>
      <c r="F163" s="9" t="s">
        <v>938</v>
      </c>
      <c r="G163" s="9" t="s">
        <v>1219</v>
      </c>
      <c r="H163" s="9" t="s">
        <v>1220</v>
      </c>
      <c r="I163" s="9" t="s">
        <v>1233</v>
      </c>
      <c r="J163" s="9" t="s">
        <v>1442</v>
      </c>
      <c r="K163" s="152">
        <v>50</v>
      </c>
      <c r="L163" s="152">
        <v>325</v>
      </c>
    </row>
    <row r="164" spans="3:12" s="9" customFormat="1" ht="24">
      <c r="C164" s="198" t="s">
        <v>104</v>
      </c>
      <c r="D164" s="9" t="s">
        <v>361</v>
      </c>
      <c r="E164" s="9" t="s">
        <v>362</v>
      </c>
      <c r="F164" s="9" t="s">
        <v>938</v>
      </c>
      <c r="G164" s="9" t="s">
        <v>1219</v>
      </c>
      <c r="H164" s="9" t="s">
        <v>1220</v>
      </c>
      <c r="I164" s="9" t="s">
        <v>1233</v>
      </c>
      <c r="J164" s="9" t="s">
        <v>1442</v>
      </c>
      <c r="K164" s="152">
        <v>50</v>
      </c>
      <c r="L164" s="152">
        <v>325</v>
      </c>
    </row>
    <row r="165" spans="2:12" s="9" customFormat="1" ht="24">
      <c r="B165" s="9" t="s">
        <v>818</v>
      </c>
      <c r="C165" s="198" t="s">
        <v>111</v>
      </c>
      <c r="D165" s="9" t="s">
        <v>363</v>
      </c>
      <c r="E165" s="9" t="s">
        <v>364</v>
      </c>
      <c r="F165" s="9" t="s">
        <v>939</v>
      </c>
      <c r="G165" s="9" t="s">
        <v>1219</v>
      </c>
      <c r="H165" s="9" t="s">
        <v>1220</v>
      </c>
      <c r="I165" s="9" t="s">
        <v>1237</v>
      </c>
      <c r="K165" s="152">
        <v>200</v>
      </c>
      <c r="L165" s="152">
        <v>200</v>
      </c>
    </row>
    <row r="166" spans="3:12" s="9" customFormat="1" ht="24">
      <c r="C166" s="198" t="s">
        <v>118</v>
      </c>
      <c r="D166" s="9" t="s">
        <v>365</v>
      </c>
      <c r="E166" s="9" t="s">
        <v>160</v>
      </c>
      <c r="F166" s="9" t="s">
        <v>940</v>
      </c>
      <c r="G166" s="9" t="s">
        <v>1219</v>
      </c>
      <c r="H166" s="9" t="s">
        <v>1220</v>
      </c>
      <c r="I166" s="9" t="s">
        <v>1237</v>
      </c>
      <c r="K166" s="152">
        <v>100</v>
      </c>
      <c r="L166" s="152">
        <v>100</v>
      </c>
    </row>
    <row r="167" spans="3:12" s="9" customFormat="1" ht="24">
      <c r="C167" s="198" t="s">
        <v>107</v>
      </c>
      <c r="D167" s="9" t="s">
        <v>366</v>
      </c>
      <c r="E167" s="9" t="s">
        <v>367</v>
      </c>
      <c r="F167" s="9" t="s">
        <v>941</v>
      </c>
      <c r="G167" s="9" t="s">
        <v>1219</v>
      </c>
      <c r="H167" s="9" t="s">
        <v>1220</v>
      </c>
      <c r="I167" s="9" t="s">
        <v>1221</v>
      </c>
      <c r="K167" s="152">
        <v>50</v>
      </c>
      <c r="L167" s="152">
        <v>100</v>
      </c>
    </row>
    <row r="168" spans="3:12" s="9" customFormat="1" ht="24">
      <c r="C168" s="198" t="s">
        <v>118</v>
      </c>
      <c r="D168" s="9" t="s">
        <v>368</v>
      </c>
      <c r="E168" s="9" t="s">
        <v>296</v>
      </c>
      <c r="F168" s="9" t="s">
        <v>942</v>
      </c>
      <c r="G168" s="9" t="s">
        <v>1219</v>
      </c>
      <c r="H168" s="9" t="s">
        <v>1220</v>
      </c>
      <c r="I168" s="9" t="s">
        <v>1243</v>
      </c>
      <c r="J168" s="9" t="s">
        <v>1443</v>
      </c>
      <c r="K168" s="152">
        <v>500</v>
      </c>
      <c r="L168" s="152">
        <v>500</v>
      </c>
    </row>
    <row r="169" spans="3:12" s="9" customFormat="1" ht="24">
      <c r="C169" s="198" t="s">
        <v>104</v>
      </c>
      <c r="D169" s="9" t="s">
        <v>369</v>
      </c>
      <c r="E169" s="9" t="s">
        <v>370</v>
      </c>
      <c r="F169" s="9" t="s">
        <v>943</v>
      </c>
      <c r="G169" s="9" t="s">
        <v>1219</v>
      </c>
      <c r="H169" s="9" t="s">
        <v>1220</v>
      </c>
      <c r="I169" s="9" t="s">
        <v>1229</v>
      </c>
      <c r="K169" s="152">
        <v>10</v>
      </c>
      <c r="L169" s="152">
        <v>10</v>
      </c>
    </row>
    <row r="170" spans="3:12" s="9" customFormat="1" ht="24">
      <c r="C170" s="198" t="s">
        <v>104</v>
      </c>
      <c r="D170" s="9" t="s">
        <v>371</v>
      </c>
      <c r="E170" s="9" t="s">
        <v>372</v>
      </c>
      <c r="F170" s="9" t="s">
        <v>944</v>
      </c>
      <c r="G170" s="9" t="s">
        <v>1219</v>
      </c>
      <c r="H170" s="9" t="s">
        <v>1220</v>
      </c>
      <c r="I170" s="9" t="s">
        <v>1228</v>
      </c>
      <c r="K170" s="152">
        <v>25</v>
      </c>
      <c r="L170" s="152">
        <v>25</v>
      </c>
    </row>
    <row r="171" spans="3:12" s="9" customFormat="1" ht="24">
      <c r="C171" s="198" t="s">
        <v>107</v>
      </c>
      <c r="D171" s="9" t="s">
        <v>373</v>
      </c>
      <c r="E171" s="9" t="s">
        <v>374</v>
      </c>
      <c r="F171" s="9" t="s">
        <v>945</v>
      </c>
      <c r="G171" s="9" t="s">
        <v>1219</v>
      </c>
      <c r="H171" s="9" t="s">
        <v>1220</v>
      </c>
      <c r="I171" s="9" t="s">
        <v>1237</v>
      </c>
      <c r="K171" s="152">
        <v>25</v>
      </c>
      <c r="L171" s="152">
        <v>25</v>
      </c>
    </row>
    <row r="172" spans="3:12" s="9" customFormat="1" ht="24">
      <c r="C172" s="198" t="s">
        <v>118</v>
      </c>
      <c r="D172" s="9" t="s">
        <v>375</v>
      </c>
      <c r="E172" s="9" t="s">
        <v>300</v>
      </c>
      <c r="F172" s="9" t="s">
        <v>946</v>
      </c>
      <c r="G172" s="9" t="s">
        <v>1219</v>
      </c>
      <c r="H172" s="9" t="s">
        <v>1220</v>
      </c>
      <c r="I172" s="9" t="s">
        <v>1221</v>
      </c>
      <c r="K172" s="152">
        <v>25</v>
      </c>
      <c r="L172" s="152">
        <v>25</v>
      </c>
    </row>
    <row r="173" spans="3:12" s="9" customFormat="1" ht="24">
      <c r="C173" s="198" t="s">
        <v>107</v>
      </c>
      <c r="D173" s="9" t="s">
        <v>376</v>
      </c>
      <c r="E173" s="9" t="s">
        <v>377</v>
      </c>
      <c r="F173" s="9" t="s">
        <v>947</v>
      </c>
      <c r="G173" s="9" t="s">
        <v>1219</v>
      </c>
      <c r="H173" s="9" t="s">
        <v>1220</v>
      </c>
      <c r="I173" s="9" t="s">
        <v>1229</v>
      </c>
      <c r="K173" s="152">
        <v>50</v>
      </c>
      <c r="L173" s="152">
        <v>50</v>
      </c>
    </row>
    <row r="174" spans="3:12" s="9" customFormat="1" ht="24">
      <c r="C174" s="198" t="s">
        <v>107</v>
      </c>
      <c r="D174" s="9" t="s">
        <v>378</v>
      </c>
      <c r="E174" s="9" t="s">
        <v>379</v>
      </c>
      <c r="F174" s="9" t="s">
        <v>948</v>
      </c>
      <c r="G174" s="9" t="s">
        <v>1277</v>
      </c>
      <c r="H174" s="9" t="s">
        <v>1235</v>
      </c>
      <c r="I174" s="9" t="s">
        <v>1278</v>
      </c>
      <c r="K174" s="152">
        <v>100</v>
      </c>
      <c r="L174" s="152">
        <v>100</v>
      </c>
    </row>
    <row r="175" spans="3:12" s="9" customFormat="1" ht="24">
      <c r="C175" s="198" t="s">
        <v>107</v>
      </c>
      <c r="D175" s="9" t="s">
        <v>378</v>
      </c>
      <c r="E175" s="9" t="s">
        <v>380</v>
      </c>
      <c r="F175" s="9" t="s">
        <v>949</v>
      </c>
      <c r="G175" s="9" t="s">
        <v>1219</v>
      </c>
      <c r="H175" s="9" t="s">
        <v>1220</v>
      </c>
      <c r="I175" s="9" t="s">
        <v>1221</v>
      </c>
      <c r="J175" s="9" t="s">
        <v>1444</v>
      </c>
      <c r="K175" s="152">
        <v>100</v>
      </c>
      <c r="L175" s="152">
        <v>400</v>
      </c>
    </row>
    <row r="176" spans="3:12" s="9" customFormat="1" ht="24">
      <c r="C176" s="198" t="s">
        <v>118</v>
      </c>
      <c r="D176" s="9" t="s">
        <v>381</v>
      </c>
      <c r="E176" s="9" t="s">
        <v>382</v>
      </c>
      <c r="F176" s="9" t="s">
        <v>950</v>
      </c>
      <c r="G176" s="9" t="s">
        <v>1295</v>
      </c>
      <c r="H176" s="9" t="s">
        <v>1220</v>
      </c>
      <c r="I176" s="9" t="s">
        <v>1296</v>
      </c>
      <c r="K176" s="152">
        <v>25</v>
      </c>
      <c r="L176" s="152">
        <v>25</v>
      </c>
    </row>
    <row r="177" spans="3:12" s="9" customFormat="1" ht="24">
      <c r="C177" s="198" t="s">
        <v>124</v>
      </c>
      <c r="D177" s="9" t="s">
        <v>383</v>
      </c>
      <c r="E177" s="9" t="s">
        <v>384</v>
      </c>
      <c r="F177" s="9" t="s">
        <v>951</v>
      </c>
      <c r="G177" s="9" t="s">
        <v>1219</v>
      </c>
      <c r="H177" s="9" t="s">
        <v>1220</v>
      </c>
      <c r="I177" s="9" t="s">
        <v>1229</v>
      </c>
      <c r="K177" s="152">
        <v>100</v>
      </c>
      <c r="L177" s="152">
        <v>100</v>
      </c>
    </row>
    <row r="178" spans="3:12" s="9" customFormat="1" ht="24">
      <c r="C178" s="198" t="s">
        <v>104</v>
      </c>
      <c r="D178" s="9" t="s">
        <v>385</v>
      </c>
      <c r="E178" s="9" t="s">
        <v>386</v>
      </c>
      <c r="F178" s="9" t="s">
        <v>952</v>
      </c>
      <c r="G178" s="9" t="s">
        <v>1262</v>
      </c>
      <c r="H178" s="9" t="s">
        <v>1263</v>
      </c>
      <c r="I178" s="9" t="s">
        <v>1300</v>
      </c>
      <c r="K178" s="152">
        <v>100</v>
      </c>
      <c r="L178" s="152">
        <v>100</v>
      </c>
    </row>
    <row r="179" spans="3:12" s="9" customFormat="1" ht="24">
      <c r="C179" s="198" t="s">
        <v>116</v>
      </c>
      <c r="D179" s="9" t="s">
        <v>387</v>
      </c>
      <c r="E179" s="9" t="s">
        <v>388</v>
      </c>
      <c r="F179" s="9" t="s">
        <v>953</v>
      </c>
      <c r="G179" s="9" t="s">
        <v>1219</v>
      </c>
      <c r="H179" s="9" t="s">
        <v>1220</v>
      </c>
      <c r="I179" s="9" t="s">
        <v>1229</v>
      </c>
      <c r="K179" s="152">
        <v>10</v>
      </c>
      <c r="L179" s="152">
        <v>40</v>
      </c>
    </row>
    <row r="180" spans="3:12" s="9" customFormat="1" ht="24">
      <c r="C180" s="198" t="s">
        <v>105</v>
      </c>
      <c r="D180" s="9" t="s">
        <v>389</v>
      </c>
      <c r="E180" s="9" t="s">
        <v>390</v>
      </c>
      <c r="F180" s="9" t="s">
        <v>954</v>
      </c>
      <c r="G180" s="9" t="s">
        <v>1219</v>
      </c>
      <c r="H180" s="9" t="s">
        <v>1220</v>
      </c>
      <c r="I180" s="9" t="s">
        <v>1250</v>
      </c>
      <c r="J180" s="9" t="s">
        <v>1424</v>
      </c>
      <c r="K180" s="152">
        <v>500</v>
      </c>
      <c r="L180" s="152">
        <v>500</v>
      </c>
    </row>
    <row r="181" spans="3:12" s="9" customFormat="1" ht="24">
      <c r="C181" s="198" t="s">
        <v>107</v>
      </c>
      <c r="D181" s="9" t="s">
        <v>391</v>
      </c>
      <c r="E181" s="9" t="s">
        <v>392</v>
      </c>
      <c r="F181" s="9" t="s">
        <v>955</v>
      </c>
      <c r="G181" s="9" t="s">
        <v>1219</v>
      </c>
      <c r="H181" s="9" t="s">
        <v>1220</v>
      </c>
      <c r="I181" s="9" t="s">
        <v>1221</v>
      </c>
      <c r="K181" s="152">
        <v>25</v>
      </c>
      <c r="L181" s="152">
        <v>75</v>
      </c>
    </row>
    <row r="182" spans="3:12" s="9" customFormat="1" ht="24">
      <c r="C182" s="198" t="s">
        <v>107</v>
      </c>
      <c r="D182" s="9" t="s">
        <v>391</v>
      </c>
      <c r="E182" s="9" t="s">
        <v>392</v>
      </c>
      <c r="F182" s="9" t="s">
        <v>955</v>
      </c>
      <c r="G182" s="9" t="s">
        <v>1219</v>
      </c>
      <c r="H182" s="9" t="s">
        <v>1220</v>
      </c>
      <c r="I182" s="9" t="s">
        <v>1221</v>
      </c>
      <c r="K182" s="152">
        <v>25</v>
      </c>
      <c r="L182" s="152">
        <v>75</v>
      </c>
    </row>
    <row r="183" spans="3:12" s="9" customFormat="1" ht="24">
      <c r="C183" s="198" t="s">
        <v>118</v>
      </c>
      <c r="D183" s="9" t="s">
        <v>393</v>
      </c>
      <c r="E183" s="9" t="s">
        <v>394</v>
      </c>
      <c r="F183" s="9" t="s">
        <v>956</v>
      </c>
      <c r="G183" s="9" t="s">
        <v>1219</v>
      </c>
      <c r="H183" s="9" t="s">
        <v>1220</v>
      </c>
      <c r="I183" s="9" t="s">
        <v>1247</v>
      </c>
      <c r="J183" s="9" t="s">
        <v>1445</v>
      </c>
      <c r="K183" s="152">
        <v>100</v>
      </c>
      <c r="L183" s="152">
        <v>250</v>
      </c>
    </row>
    <row r="184" spans="3:12" s="9" customFormat="1" ht="24">
      <c r="C184" s="198" t="s">
        <v>107</v>
      </c>
      <c r="D184" s="9" t="s">
        <v>395</v>
      </c>
      <c r="E184" s="9" t="s">
        <v>396</v>
      </c>
      <c r="F184" s="9" t="s">
        <v>957</v>
      </c>
      <c r="G184" s="9" t="s">
        <v>1301</v>
      </c>
      <c r="H184" s="9" t="s">
        <v>1302</v>
      </c>
      <c r="I184" s="9" t="s">
        <v>1303</v>
      </c>
      <c r="J184" s="9" t="s">
        <v>1418</v>
      </c>
      <c r="K184" s="152">
        <v>100</v>
      </c>
      <c r="L184" s="152">
        <v>500</v>
      </c>
    </row>
    <row r="185" spans="3:12" s="9" customFormat="1" ht="24">
      <c r="C185" s="198" t="s">
        <v>104</v>
      </c>
      <c r="D185" s="9" t="s">
        <v>397</v>
      </c>
      <c r="E185" s="9" t="s">
        <v>398</v>
      </c>
      <c r="F185" s="9" t="s">
        <v>958</v>
      </c>
      <c r="G185" s="9" t="s">
        <v>1219</v>
      </c>
      <c r="H185" s="9" t="s">
        <v>1220</v>
      </c>
      <c r="I185" s="9" t="s">
        <v>1221</v>
      </c>
      <c r="K185" s="152">
        <v>50</v>
      </c>
      <c r="L185" s="152">
        <v>100</v>
      </c>
    </row>
    <row r="186" spans="3:12" s="9" customFormat="1" ht="24">
      <c r="C186" s="198" t="s">
        <v>107</v>
      </c>
      <c r="D186" s="9" t="s">
        <v>397</v>
      </c>
      <c r="E186" s="9" t="s">
        <v>392</v>
      </c>
      <c r="F186" s="9" t="s">
        <v>959</v>
      </c>
      <c r="G186" s="9" t="s">
        <v>1219</v>
      </c>
      <c r="H186" s="9" t="s">
        <v>1220</v>
      </c>
      <c r="I186" s="9" t="s">
        <v>1221</v>
      </c>
      <c r="J186" s="9" t="s">
        <v>1446</v>
      </c>
      <c r="K186" s="152">
        <v>25</v>
      </c>
      <c r="L186" s="152">
        <v>250</v>
      </c>
    </row>
    <row r="187" spans="3:12" s="9" customFormat="1" ht="24">
      <c r="C187" s="198" t="s">
        <v>108</v>
      </c>
      <c r="D187" s="9" t="s">
        <v>397</v>
      </c>
      <c r="E187" s="9" t="s">
        <v>392</v>
      </c>
      <c r="F187" s="9" t="s">
        <v>959</v>
      </c>
      <c r="G187" s="9" t="s">
        <v>1219</v>
      </c>
      <c r="H187" s="9" t="s">
        <v>1220</v>
      </c>
      <c r="I187" s="9" t="s">
        <v>1221</v>
      </c>
      <c r="J187" s="9" t="s">
        <v>1446</v>
      </c>
      <c r="K187" s="152">
        <v>25</v>
      </c>
      <c r="L187" s="152">
        <v>250</v>
      </c>
    </row>
    <row r="188" spans="3:12" s="9" customFormat="1" ht="24">
      <c r="C188" s="198" t="s">
        <v>104</v>
      </c>
      <c r="D188" s="9" t="s">
        <v>399</v>
      </c>
      <c r="E188" s="9" t="s">
        <v>400</v>
      </c>
      <c r="F188" s="9" t="s">
        <v>960</v>
      </c>
      <c r="G188" s="9" t="s">
        <v>1219</v>
      </c>
      <c r="H188" s="9" t="s">
        <v>1220</v>
      </c>
      <c r="I188" s="9" t="s">
        <v>1237</v>
      </c>
      <c r="K188" s="152">
        <v>10</v>
      </c>
      <c r="L188" s="152">
        <v>10</v>
      </c>
    </row>
    <row r="189" spans="3:12" s="9" customFormat="1" ht="24">
      <c r="C189" s="198" t="s">
        <v>107</v>
      </c>
      <c r="D189" s="9" t="s">
        <v>401</v>
      </c>
      <c r="E189" s="9" t="s">
        <v>402</v>
      </c>
      <c r="F189" s="9" t="s">
        <v>961</v>
      </c>
      <c r="G189" s="9" t="s">
        <v>1304</v>
      </c>
      <c r="H189" s="9" t="s">
        <v>1305</v>
      </c>
      <c r="I189" s="9" t="s">
        <v>1306</v>
      </c>
      <c r="K189" s="152">
        <v>25</v>
      </c>
      <c r="L189" s="152">
        <v>25</v>
      </c>
    </row>
    <row r="190" spans="3:12" s="9" customFormat="1" ht="24">
      <c r="C190" s="198" t="s">
        <v>107</v>
      </c>
      <c r="D190" s="9" t="s">
        <v>403</v>
      </c>
      <c r="E190" s="9" t="s">
        <v>404</v>
      </c>
      <c r="F190" s="9" t="s">
        <v>962</v>
      </c>
      <c r="G190" s="9" t="s">
        <v>1219</v>
      </c>
      <c r="H190" s="9" t="s">
        <v>1220</v>
      </c>
      <c r="I190" s="9" t="s">
        <v>1250</v>
      </c>
      <c r="K190" s="152">
        <v>10</v>
      </c>
      <c r="L190" s="152">
        <v>30</v>
      </c>
    </row>
    <row r="191" spans="3:12" s="9" customFormat="1" ht="24">
      <c r="C191" s="198" t="s">
        <v>104</v>
      </c>
      <c r="D191" s="9" t="s">
        <v>403</v>
      </c>
      <c r="E191" s="9" t="s">
        <v>404</v>
      </c>
      <c r="F191" s="9" t="s">
        <v>962</v>
      </c>
      <c r="G191" s="9" t="s">
        <v>1219</v>
      </c>
      <c r="H191" s="9" t="s">
        <v>1220</v>
      </c>
      <c r="I191" s="9" t="s">
        <v>1250</v>
      </c>
      <c r="K191" s="152">
        <v>10</v>
      </c>
      <c r="L191" s="152">
        <v>30</v>
      </c>
    </row>
    <row r="192" spans="3:12" s="9" customFormat="1" ht="24">
      <c r="C192" s="198" t="s">
        <v>107</v>
      </c>
      <c r="D192" s="9" t="s">
        <v>405</v>
      </c>
      <c r="E192" s="9" t="s">
        <v>406</v>
      </c>
      <c r="F192" s="9" t="s">
        <v>963</v>
      </c>
      <c r="G192" s="9" t="s">
        <v>1219</v>
      </c>
      <c r="H192" s="9" t="s">
        <v>1220</v>
      </c>
      <c r="I192" s="9" t="s">
        <v>1229</v>
      </c>
      <c r="K192" s="152">
        <v>25</v>
      </c>
      <c r="L192" s="152">
        <v>75</v>
      </c>
    </row>
    <row r="193" spans="3:12" s="9" customFormat="1" ht="24">
      <c r="C193" s="198" t="s">
        <v>106</v>
      </c>
      <c r="D193" s="9" t="s">
        <v>407</v>
      </c>
      <c r="E193" s="9" t="s">
        <v>408</v>
      </c>
      <c r="F193" s="9" t="s">
        <v>964</v>
      </c>
      <c r="G193" s="9" t="s">
        <v>1219</v>
      </c>
      <c r="H193" s="9" t="s">
        <v>1220</v>
      </c>
      <c r="I193" s="9" t="s">
        <v>1237</v>
      </c>
      <c r="K193" s="152">
        <v>50</v>
      </c>
      <c r="L193" s="152">
        <v>50</v>
      </c>
    </row>
    <row r="194" spans="3:12" s="9" customFormat="1" ht="24">
      <c r="C194" s="198" t="s">
        <v>105</v>
      </c>
      <c r="D194" s="9" t="s">
        <v>409</v>
      </c>
      <c r="E194" s="9" t="s">
        <v>254</v>
      </c>
      <c r="F194" s="9" t="s">
        <v>965</v>
      </c>
      <c r="G194" s="9" t="s">
        <v>1219</v>
      </c>
      <c r="H194" s="9" t="s">
        <v>1220</v>
      </c>
      <c r="I194" s="9" t="s">
        <v>1307</v>
      </c>
      <c r="J194" s="9" t="s">
        <v>1447</v>
      </c>
      <c r="K194" s="152">
        <v>400</v>
      </c>
      <c r="L194" s="152">
        <v>400</v>
      </c>
    </row>
    <row r="195" spans="3:12" s="9" customFormat="1" ht="24">
      <c r="C195" s="198" t="s">
        <v>115</v>
      </c>
      <c r="D195" s="9" t="s">
        <v>410</v>
      </c>
      <c r="E195" s="9" t="s">
        <v>289</v>
      </c>
      <c r="F195" s="9" t="s">
        <v>966</v>
      </c>
      <c r="G195" s="9" t="s">
        <v>1219</v>
      </c>
      <c r="H195" s="9" t="s">
        <v>1220</v>
      </c>
      <c r="I195" s="9" t="s">
        <v>1233</v>
      </c>
      <c r="K195" s="152">
        <v>10</v>
      </c>
      <c r="L195" s="152">
        <v>10</v>
      </c>
    </row>
    <row r="196" spans="3:12" s="9" customFormat="1" ht="24">
      <c r="C196" s="198" t="s">
        <v>107</v>
      </c>
      <c r="D196" s="9" t="s">
        <v>411</v>
      </c>
      <c r="E196" s="9" t="s">
        <v>392</v>
      </c>
      <c r="F196" s="9" t="s">
        <v>966</v>
      </c>
      <c r="G196" s="9" t="s">
        <v>1219</v>
      </c>
      <c r="H196" s="9" t="s">
        <v>1220</v>
      </c>
      <c r="I196" s="9" t="s">
        <v>1233</v>
      </c>
      <c r="K196" s="152">
        <v>50</v>
      </c>
      <c r="L196" s="152">
        <v>150</v>
      </c>
    </row>
    <row r="197" spans="3:12" s="9" customFormat="1" ht="24">
      <c r="C197" s="198" t="s">
        <v>107</v>
      </c>
      <c r="D197" s="9" t="s">
        <v>412</v>
      </c>
      <c r="E197" s="9" t="s">
        <v>413</v>
      </c>
      <c r="F197" s="9" t="s">
        <v>967</v>
      </c>
      <c r="G197" s="9" t="s">
        <v>1308</v>
      </c>
      <c r="H197" s="9" t="s">
        <v>1275</v>
      </c>
      <c r="I197" s="9" t="s">
        <v>1276</v>
      </c>
      <c r="K197" s="152">
        <v>50</v>
      </c>
      <c r="L197" s="152">
        <v>50</v>
      </c>
    </row>
    <row r="198" spans="3:12" s="9" customFormat="1" ht="24">
      <c r="C198" s="198" t="s">
        <v>107</v>
      </c>
      <c r="D198" s="9" t="s">
        <v>414</v>
      </c>
      <c r="E198" s="9" t="s">
        <v>415</v>
      </c>
      <c r="F198" s="9" t="s">
        <v>968</v>
      </c>
      <c r="G198" s="9" t="s">
        <v>1219</v>
      </c>
      <c r="H198" s="9" t="s">
        <v>1220</v>
      </c>
      <c r="I198" s="9" t="s">
        <v>1229</v>
      </c>
      <c r="J198" s="9" t="s">
        <v>1448</v>
      </c>
      <c r="K198" s="152">
        <v>100</v>
      </c>
      <c r="L198" s="152">
        <v>1100</v>
      </c>
    </row>
    <row r="199" spans="3:12" s="9" customFormat="1" ht="24">
      <c r="C199" s="198" t="s">
        <v>120</v>
      </c>
      <c r="D199" s="9" t="s">
        <v>414</v>
      </c>
      <c r="E199" s="9" t="s">
        <v>415</v>
      </c>
      <c r="F199" s="9" t="s">
        <v>968</v>
      </c>
      <c r="G199" s="9" t="s">
        <v>1219</v>
      </c>
      <c r="H199" s="9" t="s">
        <v>1220</v>
      </c>
      <c r="I199" s="9" t="s">
        <v>1229</v>
      </c>
      <c r="J199" s="9" t="s">
        <v>1448</v>
      </c>
      <c r="K199" s="152">
        <v>100</v>
      </c>
      <c r="L199" s="152">
        <v>1100</v>
      </c>
    </row>
    <row r="200" spans="3:12" s="9" customFormat="1" ht="24">
      <c r="C200" s="198" t="s">
        <v>120</v>
      </c>
      <c r="D200" s="9" t="s">
        <v>414</v>
      </c>
      <c r="E200" s="9" t="s">
        <v>415</v>
      </c>
      <c r="F200" s="9" t="s">
        <v>968</v>
      </c>
      <c r="G200" s="9" t="s">
        <v>1219</v>
      </c>
      <c r="H200" s="9" t="s">
        <v>1220</v>
      </c>
      <c r="I200" s="9" t="s">
        <v>1229</v>
      </c>
      <c r="J200" s="9" t="s">
        <v>1448</v>
      </c>
      <c r="K200" s="152">
        <v>100</v>
      </c>
      <c r="L200" s="152">
        <v>1100</v>
      </c>
    </row>
    <row r="201" spans="3:12" s="9" customFormat="1" ht="24">
      <c r="C201" s="198" t="s">
        <v>121</v>
      </c>
      <c r="D201" s="9" t="s">
        <v>414</v>
      </c>
      <c r="E201" s="9" t="s">
        <v>415</v>
      </c>
      <c r="F201" s="9" t="s">
        <v>968</v>
      </c>
      <c r="G201" s="9" t="s">
        <v>1219</v>
      </c>
      <c r="H201" s="9" t="s">
        <v>1220</v>
      </c>
      <c r="I201" s="9" t="s">
        <v>1229</v>
      </c>
      <c r="J201" s="9" t="s">
        <v>1448</v>
      </c>
      <c r="K201" s="152">
        <v>100</v>
      </c>
      <c r="L201" s="152">
        <v>1100</v>
      </c>
    </row>
    <row r="202" spans="3:12" s="9" customFormat="1" ht="24">
      <c r="C202" s="198" t="s">
        <v>121</v>
      </c>
      <c r="D202" s="9" t="s">
        <v>414</v>
      </c>
      <c r="E202" s="9" t="s">
        <v>415</v>
      </c>
      <c r="F202" s="9" t="s">
        <v>968</v>
      </c>
      <c r="G202" s="9" t="s">
        <v>1219</v>
      </c>
      <c r="H202" s="9" t="s">
        <v>1220</v>
      </c>
      <c r="I202" s="9" t="s">
        <v>1229</v>
      </c>
      <c r="J202" s="9" t="s">
        <v>1448</v>
      </c>
      <c r="K202" s="152">
        <v>100</v>
      </c>
      <c r="L202" s="152">
        <v>1100</v>
      </c>
    </row>
    <row r="203" spans="3:12" s="9" customFormat="1" ht="24">
      <c r="C203" s="198" t="s">
        <v>126</v>
      </c>
      <c r="D203" s="9" t="s">
        <v>414</v>
      </c>
      <c r="E203" s="9" t="s">
        <v>415</v>
      </c>
      <c r="F203" s="9" t="s">
        <v>968</v>
      </c>
      <c r="G203" s="9" t="s">
        <v>1219</v>
      </c>
      <c r="H203" s="9" t="s">
        <v>1220</v>
      </c>
      <c r="I203" s="9" t="s">
        <v>1229</v>
      </c>
      <c r="J203" s="9" t="s">
        <v>1448</v>
      </c>
      <c r="K203" s="152">
        <v>100</v>
      </c>
      <c r="L203" s="152">
        <v>1100</v>
      </c>
    </row>
    <row r="204" spans="3:12" s="9" customFormat="1" ht="24">
      <c r="C204" s="198" t="s">
        <v>123</v>
      </c>
      <c r="D204" s="9" t="s">
        <v>416</v>
      </c>
      <c r="E204" s="9" t="s">
        <v>406</v>
      </c>
      <c r="F204" s="9" t="s">
        <v>969</v>
      </c>
      <c r="G204" s="9" t="s">
        <v>1219</v>
      </c>
      <c r="H204" s="9" t="s">
        <v>1220</v>
      </c>
      <c r="I204" s="9" t="s">
        <v>1309</v>
      </c>
      <c r="J204" s="9" t="s">
        <v>1449</v>
      </c>
      <c r="K204" s="152">
        <v>250</v>
      </c>
      <c r="L204" s="152">
        <v>250</v>
      </c>
    </row>
    <row r="205" spans="3:12" s="9" customFormat="1" ht="24">
      <c r="C205" s="198" t="s">
        <v>109</v>
      </c>
      <c r="D205" s="9" t="s">
        <v>417</v>
      </c>
      <c r="E205" s="9" t="s">
        <v>418</v>
      </c>
      <c r="F205" s="9" t="s">
        <v>970</v>
      </c>
      <c r="G205" s="9" t="s">
        <v>1260</v>
      </c>
      <c r="H205" s="9" t="s">
        <v>1220</v>
      </c>
      <c r="I205" s="9" t="s">
        <v>1261</v>
      </c>
      <c r="K205" s="152">
        <v>100</v>
      </c>
      <c r="L205" s="152">
        <v>100</v>
      </c>
    </row>
    <row r="206" spans="3:12" s="9" customFormat="1" ht="24">
      <c r="C206" s="198" t="s">
        <v>104</v>
      </c>
      <c r="D206" s="9" t="s">
        <v>419</v>
      </c>
      <c r="E206" s="9" t="s">
        <v>420</v>
      </c>
      <c r="F206" s="9" t="s">
        <v>971</v>
      </c>
      <c r="G206" s="9" t="s">
        <v>1219</v>
      </c>
      <c r="H206" s="9" t="s">
        <v>1220</v>
      </c>
      <c r="I206" s="9" t="s">
        <v>1250</v>
      </c>
      <c r="J206" s="9" t="s">
        <v>1436</v>
      </c>
      <c r="K206" s="152">
        <v>1000</v>
      </c>
      <c r="L206" s="152">
        <v>2000</v>
      </c>
    </row>
    <row r="207" spans="3:12" s="9" customFormat="1" ht="24">
      <c r="C207" s="198" t="s">
        <v>111</v>
      </c>
      <c r="D207" s="9" t="s">
        <v>421</v>
      </c>
      <c r="E207" s="9" t="s">
        <v>422</v>
      </c>
      <c r="F207" s="9" t="s">
        <v>972</v>
      </c>
      <c r="G207" s="9" t="s">
        <v>1219</v>
      </c>
      <c r="H207" s="9" t="s">
        <v>1220</v>
      </c>
      <c r="I207" s="9" t="s">
        <v>1233</v>
      </c>
      <c r="K207" s="152">
        <v>75</v>
      </c>
      <c r="L207" s="152">
        <v>175</v>
      </c>
    </row>
    <row r="208" spans="3:12" s="9" customFormat="1" ht="24">
      <c r="C208" s="198" t="s">
        <v>106</v>
      </c>
      <c r="D208" s="9" t="s">
        <v>423</v>
      </c>
      <c r="E208" s="9" t="s">
        <v>424</v>
      </c>
      <c r="F208" s="9" t="s">
        <v>973</v>
      </c>
      <c r="G208" s="9" t="s">
        <v>1219</v>
      </c>
      <c r="H208" s="9" t="s">
        <v>1220</v>
      </c>
      <c r="I208" s="9" t="s">
        <v>1237</v>
      </c>
      <c r="K208" s="152">
        <v>50</v>
      </c>
      <c r="L208" s="152">
        <v>50</v>
      </c>
    </row>
    <row r="209" spans="3:12" s="9" customFormat="1" ht="24">
      <c r="C209" s="198" t="s">
        <v>108</v>
      </c>
      <c r="D209" s="9" t="s">
        <v>425</v>
      </c>
      <c r="E209" s="9" t="s">
        <v>160</v>
      </c>
      <c r="F209" s="9" t="s">
        <v>974</v>
      </c>
      <c r="G209" s="9" t="s">
        <v>1219</v>
      </c>
      <c r="H209" s="9" t="s">
        <v>1220</v>
      </c>
      <c r="I209" s="9" t="s">
        <v>1237</v>
      </c>
      <c r="J209" s="9" t="s">
        <v>1424</v>
      </c>
      <c r="K209" s="152">
        <v>200</v>
      </c>
      <c r="L209" s="152">
        <v>350</v>
      </c>
    </row>
    <row r="210" spans="3:12" s="9" customFormat="1" ht="24">
      <c r="C210" s="198" t="s">
        <v>111</v>
      </c>
      <c r="D210" s="9" t="s">
        <v>426</v>
      </c>
      <c r="E210" s="9" t="s">
        <v>170</v>
      </c>
      <c r="F210" s="9" t="s">
        <v>867</v>
      </c>
      <c r="G210" s="9" t="s">
        <v>1219</v>
      </c>
      <c r="H210" s="9" t="s">
        <v>1220</v>
      </c>
      <c r="I210" s="9" t="s">
        <v>1233</v>
      </c>
      <c r="K210" s="152">
        <v>100</v>
      </c>
      <c r="L210" s="152">
        <v>100</v>
      </c>
    </row>
    <row r="211" spans="3:12" s="9" customFormat="1" ht="24">
      <c r="C211" s="198" t="s">
        <v>104</v>
      </c>
      <c r="D211" s="9" t="s">
        <v>427</v>
      </c>
      <c r="E211" s="9" t="s">
        <v>428</v>
      </c>
      <c r="F211" s="9" t="s">
        <v>975</v>
      </c>
      <c r="G211" s="9" t="s">
        <v>1310</v>
      </c>
      <c r="H211" s="9" t="s">
        <v>1223</v>
      </c>
      <c r="I211" s="9" t="s">
        <v>1311</v>
      </c>
      <c r="K211" s="152">
        <v>10</v>
      </c>
      <c r="L211" s="152">
        <v>10</v>
      </c>
    </row>
    <row r="212" spans="3:12" s="9" customFormat="1" ht="24">
      <c r="C212" s="198" t="s">
        <v>104</v>
      </c>
      <c r="D212" s="9" t="s">
        <v>429</v>
      </c>
      <c r="E212" s="9" t="s">
        <v>380</v>
      </c>
      <c r="F212" s="9" t="s">
        <v>976</v>
      </c>
      <c r="G212" s="9" t="s">
        <v>1222</v>
      </c>
      <c r="H212" s="9" t="s">
        <v>1223</v>
      </c>
      <c r="I212" s="9" t="s">
        <v>1224</v>
      </c>
      <c r="K212" s="152">
        <v>25</v>
      </c>
      <c r="L212" s="152">
        <v>25</v>
      </c>
    </row>
    <row r="213" spans="3:12" s="9" customFormat="1" ht="24">
      <c r="C213" s="198" t="s">
        <v>104</v>
      </c>
      <c r="D213" s="9" t="s">
        <v>430</v>
      </c>
      <c r="E213" s="9" t="s">
        <v>431</v>
      </c>
      <c r="G213" s="9" t="s">
        <v>1219</v>
      </c>
      <c r="H213" s="9" t="s">
        <v>1220</v>
      </c>
      <c r="I213" s="9" t="s">
        <v>1233</v>
      </c>
      <c r="K213" s="152">
        <v>10</v>
      </c>
      <c r="L213" s="152">
        <v>10</v>
      </c>
    </row>
    <row r="214" spans="3:12" s="9" customFormat="1" ht="24">
      <c r="C214" s="198" t="s">
        <v>112</v>
      </c>
      <c r="D214" s="9" t="s">
        <v>432</v>
      </c>
      <c r="E214" s="9" t="s">
        <v>219</v>
      </c>
      <c r="F214" s="9" t="s">
        <v>977</v>
      </c>
      <c r="G214" s="9" t="s">
        <v>1295</v>
      </c>
      <c r="H214" s="9" t="s">
        <v>1220</v>
      </c>
      <c r="I214" s="9" t="s">
        <v>1296</v>
      </c>
      <c r="K214" s="152">
        <v>35</v>
      </c>
      <c r="L214" s="152">
        <v>35</v>
      </c>
    </row>
    <row r="215" spans="3:12" s="9" customFormat="1" ht="24">
      <c r="C215" s="198" t="s">
        <v>107</v>
      </c>
      <c r="D215" s="9" t="s">
        <v>433</v>
      </c>
      <c r="E215" s="9" t="s">
        <v>434</v>
      </c>
      <c r="F215" s="9" t="s">
        <v>978</v>
      </c>
      <c r="G215" s="9" t="s">
        <v>1219</v>
      </c>
      <c r="H215" s="9" t="s">
        <v>1220</v>
      </c>
      <c r="I215" s="9" t="s">
        <v>1232</v>
      </c>
      <c r="K215" s="152">
        <v>25</v>
      </c>
      <c r="L215" s="152">
        <v>25</v>
      </c>
    </row>
    <row r="216" spans="3:12" s="9" customFormat="1" ht="24">
      <c r="C216" s="198" t="s">
        <v>110</v>
      </c>
      <c r="D216" s="9" t="s">
        <v>435</v>
      </c>
      <c r="E216" s="9" t="s">
        <v>436</v>
      </c>
      <c r="F216" s="9" t="s">
        <v>979</v>
      </c>
      <c r="G216" s="9" t="s">
        <v>1219</v>
      </c>
      <c r="H216" s="9" t="s">
        <v>1220</v>
      </c>
      <c r="I216" s="9" t="s">
        <v>1307</v>
      </c>
      <c r="K216" s="152">
        <v>100</v>
      </c>
      <c r="L216" s="152">
        <v>100</v>
      </c>
    </row>
    <row r="217" spans="3:12" s="9" customFormat="1" ht="24">
      <c r="C217" s="198" t="s">
        <v>104</v>
      </c>
      <c r="D217" s="9" t="s">
        <v>437</v>
      </c>
      <c r="E217" s="9" t="s">
        <v>408</v>
      </c>
      <c r="F217" s="9" t="s">
        <v>980</v>
      </c>
      <c r="G217" s="9" t="s">
        <v>1219</v>
      </c>
      <c r="H217" s="9" t="s">
        <v>1220</v>
      </c>
      <c r="I217" s="9" t="s">
        <v>1229</v>
      </c>
      <c r="K217" s="152">
        <v>20</v>
      </c>
      <c r="L217" s="152">
        <v>20</v>
      </c>
    </row>
    <row r="218" spans="3:12" s="9" customFormat="1" ht="24">
      <c r="C218" s="198" t="s">
        <v>106</v>
      </c>
      <c r="D218" s="9" t="s">
        <v>438</v>
      </c>
      <c r="E218" s="9" t="s">
        <v>439</v>
      </c>
      <c r="F218" s="9" t="s">
        <v>981</v>
      </c>
      <c r="G218" s="9" t="s">
        <v>1286</v>
      </c>
      <c r="H218" s="9" t="s">
        <v>1287</v>
      </c>
      <c r="I218" s="9" t="s">
        <v>1312</v>
      </c>
      <c r="J218" s="9" t="s">
        <v>1418</v>
      </c>
      <c r="K218" s="152">
        <v>250</v>
      </c>
      <c r="L218" s="152">
        <v>250</v>
      </c>
    </row>
    <row r="219" spans="3:12" s="9" customFormat="1" ht="24">
      <c r="C219" s="198" t="s">
        <v>112</v>
      </c>
      <c r="D219" s="9" t="s">
        <v>440</v>
      </c>
      <c r="E219" s="9" t="s">
        <v>147</v>
      </c>
      <c r="F219" s="9" t="s">
        <v>982</v>
      </c>
      <c r="G219" s="9" t="s">
        <v>1313</v>
      </c>
      <c r="H219" s="9" t="s">
        <v>1220</v>
      </c>
      <c r="I219" s="9" t="s">
        <v>1314</v>
      </c>
      <c r="K219" s="152">
        <v>20</v>
      </c>
      <c r="L219" s="152">
        <v>20</v>
      </c>
    </row>
    <row r="220" spans="3:12" s="9" customFormat="1" ht="24">
      <c r="C220" s="198" t="s">
        <v>107</v>
      </c>
      <c r="D220" s="9" t="s">
        <v>441</v>
      </c>
      <c r="E220" s="9" t="s">
        <v>158</v>
      </c>
      <c r="F220" s="9" t="s">
        <v>983</v>
      </c>
      <c r="G220" s="9" t="s">
        <v>1219</v>
      </c>
      <c r="H220" s="9" t="s">
        <v>1220</v>
      </c>
      <c r="I220" s="9" t="s">
        <v>1229</v>
      </c>
      <c r="K220" s="152">
        <v>50</v>
      </c>
      <c r="L220" s="152">
        <v>150</v>
      </c>
    </row>
    <row r="221" spans="3:12" s="9" customFormat="1" ht="24">
      <c r="C221" s="198" t="s">
        <v>107</v>
      </c>
      <c r="D221" s="9" t="s">
        <v>442</v>
      </c>
      <c r="E221" s="9" t="s">
        <v>443</v>
      </c>
      <c r="F221" s="9" t="s">
        <v>984</v>
      </c>
      <c r="G221" s="9" t="s">
        <v>1219</v>
      </c>
      <c r="H221" s="9" t="s">
        <v>1220</v>
      </c>
      <c r="I221" s="9" t="s">
        <v>1261</v>
      </c>
      <c r="K221" s="152">
        <v>25</v>
      </c>
      <c r="L221" s="152">
        <v>100</v>
      </c>
    </row>
    <row r="222" spans="3:12" s="9" customFormat="1" ht="24">
      <c r="C222" s="198" t="s">
        <v>108</v>
      </c>
      <c r="D222" s="9" t="s">
        <v>442</v>
      </c>
      <c r="E222" s="9" t="s">
        <v>443</v>
      </c>
      <c r="F222" s="9" t="s">
        <v>984</v>
      </c>
      <c r="G222" s="9" t="s">
        <v>1219</v>
      </c>
      <c r="H222" s="9" t="s">
        <v>1220</v>
      </c>
      <c r="I222" s="9" t="s">
        <v>1261</v>
      </c>
      <c r="K222" s="152">
        <v>25</v>
      </c>
      <c r="L222" s="152">
        <v>100</v>
      </c>
    </row>
    <row r="223" spans="3:12" s="9" customFormat="1" ht="24">
      <c r="C223" s="198" t="s">
        <v>104</v>
      </c>
      <c r="D223" s="9" t="s">
        <v>444</v>
      </c>
      <c r="E223" s="9" t="s">
        <v>296</v>
      </c>
      <c r="F223" s="9" t="s">
        <v>985</v>
      </c>
      <c r="G223" s="9" t="s">
        <v>1315</v>
      </c>
      <c r="H223" s="9" t="s">
        <v>1275</v>
      </c>
      <c r="I223" s="9" t="s">
        <v>1316</v>
      </c>
      <c r="J223" s="9" t="s">
        <v>1436</v>
      </c>
      <c r="K223" s="152">
        <v>100</v>
      </c>
      <c r="L223" s="152">
        <v>600</v>
      </c>
    </row>
    <row r="224" spans="3:12" s="9" customFormat="1" ht="24">
      <c r="C224" s="198" t="s">
        <v>110</v>
      </c>
      <c r="D224" s="9" t="s">
        <v>445</v>
      </c>
      <c r="E224" s="9" t="s">
        <v>360</v>
      </c>
      <c r="F224" s="9" t="s">
        <v>986</v>
      </c>
      <c r="G224" s="9" t="s">
        <v>1219</v>
      </c>
      <c r="H224" s="9" t="s">
        <v>1220</v>
      </c>
      <c r="I224" s="9" t="s">
        <v>1233</v>
      </c>
      <c r="K224" s="152">
        <v>50</v>
      </c>
      <c r="L224" s="152">
        <v>50</v>
      </c>
    </row>
    <row r="225" spans="3:12" s="9" customFormat="1" ht="24">
      <c r="C225" s="198" t="s">
        <v>124</v>
      </c>
      <c r="D225" s="9" t="s">
        <v>446</v>
      </c>
      <c r="E225" s="9" t="s">
        <v>447</v>
      </c>
      <c r="F225" s="9" t="s">
        <v>987</v>
      </c>
      <c r="G225" s="9" t="s">
        <v>1219</v>
      </c>
      <c r="H225" s="9" t="s">
        <v>1220</v>
      </c>
      <c r="I225" s="9" t="s">
        <v>1247</v>
      </c>
      <c r="K225" s="152">
        <v>50</v>
      </c>
      <c r="L225" s="152">
        <v>50</v>
      </c>
    </row>
    <row r="226" spans="3:12" s="9" customFormat="1" ht="24">
      <c r="C226" s="198" t="s">
        <v>107</v>
      </c>
      <c r="D226" s="9" t="s">
        <v>448</v>
      </c>
      <c r="E226" s="9" t="s">
        <v>449</v>
      </c>
      <c r="F226" s="9" t="s">
        <v>988</v>
      </c>
      <c r="G226" s="9" t="s">
        <v>1219</v>
      </c>
      <c r="H226" s="9" t="s">
        <v>1220</v>
      </c>
      <c r="I226" s="9" t="s">
        <v>1237</v>
      </c>
      <c r="K226" s="152">
        <v>25</v>
      </c>
      <c r="L226" s="152">
        <v>25</v>
      </c>
    </row>
    <row r="227" spans="3:12" s="9" customFormat="1" ht="24">
      <c r="C227" s="198" t="s">
        <v>107</v>
      </c>
      <c r="D227" s="9" t="s">
        <v>450</v>
      </c>
      <c r="E227" s="9" t="s">
        <v>451</v>
      </c>
      <c r="F227" s="9" t="s">
        <v>989</v>
      </c>
      <c r="G227" s="9" t="s">
        <v>1219</v>
      </c>
      <c r="H227" s="9" t="s">
        <v>1220</v>
      </c>
      <c r="I227" s="9" t="s">
        <v>1229</v>
      </c>
      <c r="K227" s="152">
        <v>25</v>
      </c>
      <c r="L227" s="152">
        <v>135</v>
      </c>
    </row>
    <row r="228" spans="3:12" s="9" customFormat="1" ht="24">
      <c r="C228" s="198" t="s">
        <v>107</v>
      </c>
      <c r="D228" s="9" t="s">
        <v>450</v>
      </c>
      <c r="E228" s="9" t="s">
        <v>451</v>
      </c>
      <c r="F228" s="9" t="s">
        <v>989</v>
      </c>
      <c r="G228" s="9" t="s">
        <v>1219</v>
      </c>
      <c r="H228" s="9" t="s">
        <v>1220</v>
      </c>
      <c r="I228" s="9" t="s">
        <v>1229</v>
      </c>
      <c r="K228" s="152">
        <v>10</v>
      </c>
      <c r="L228" s="152">
        <v>135</v>
      </c>
    </row>
    <row r="229" spans="3:12" s="9" customFormat="1" ht="24">
      <c r="C229" s="198" t="s">
        <v>112</v>
      </c>
      <c r="D229" s="9" t="s">
        <v>450</v>
      </c>
      <c r="E229" s="9" t="s">
        <v>451</v>
      </c>
      <c r="F229" s="9" t="s">
        <v>989</v>
      </c>
      <c r="G229" s="9" t="s">
        <v>1219</v>
      </c>
      <c r="H229" s="9" t="s">
        <v>1220</v>
      </c>
      <c r="I229" s="9" t="s">
        <v>1229</v>
      </c>
      <c r="K229" s="152">
        <v>50</v>
      </c>
      <c r="L229" s="152">
        <v>135</v>
      </c>
    </row>
    <row r="230" spans="3:12" s="9" customFormat="1" ht="24">
      <c r="C230" s="198" t="s">
        <v>104</v>
      </c>
      <c r="D230" s="9" t="s">
        <v>450</v>
      </c>
      <c r="E230" s="9" t="s">
        <v>451</v>
      </c>
      <c r="F230" s="9" t="s">
        <v>989</v>
      </c>
      <c r="G230" s="9" t="s">
        <v>1219</v>
      </c>
      <c r="H230" s="9" t="s">
        <v>1220</v>
      </c>
      <c r="I230" s="9" t="s">
        <v>1229</v>
      </c>
      <c r="K230" s="152">
        <v>25</v>
      </c>
      <c r="L230" s="152">
        <v>135</v>
      </c>
    </row>
    <row r="231" spans="3:12" s="9" customFormat="1" ht="24">
      <c r="C231" s="198" t="s">
        <v>107</v>
      </c>
      <c r="D231" s="9" t="s">
        <v>452</v>
      </c>
      <c r="E231" s="9" t="s">
        <v>453</v>
      </c>
      <c r="F231" s="9" t="s">
        <v>990</v>
      </c>
      <c r="G231" s="9" t="s">
        <v>1219</v>
      </c>
      <c r="H231" s="9" t="s">
        <v>1220</v>
      </c>
      <c r="I231" s="9" t="s">
        <v>1228</v>
      </c>
      <c r="K231" s="152">
        <v>25</v>
      </c>
      <c r="L231" s="152">
        <v>25</v>
      </c>
    </row>
    <row r="232" spans="3:12" s="9" customFormat="1" ht="24">
      <c r="C232" s="198" t="s">
        <v>104</v>
      </c>
      <c r="D232" s="9" t="s">
        <v>454</v>
      </c>
      <c r="E232" s="9" t="s">
        <v>455</v>
      </c>
      <c r="F232" s="9" t="s">
        <v>991</v>
      </c>
      <c r="G232" s="9" t="s">
        <v>1219</v>
      </c>
      <c r="H232" s="9" t="s">
        <v>1220</v>
      </c>
      <c r="I232" s="9" t="s">
        <v>1229</v>
      </c>
      <c r="K232" s="152">
        <v>50</v>
      </c>
      <c r="L232" s="152">
        <v>200</v>
      </c>
    </row>
    <row r="233" spans="3:12" s="9" customFormat="1" ht="36">
      <c r="C233" s="198" t="s">
        <v>104</v>
      </c>
      <c r="D233" s="9" t="s">
        <v>456</v>
      </c>
      <c r="E233" s="9" t="s">
        <v>260</v>
      </c>
      <c r="F233" s="9" t="s">
        <v>992</v>
      </c>
      <c r="G233" s="9" t="s">
        <v>1317</v>
      </c>
      <c r="H233" s="9" t="s">
        <v>1220</v>
      </c>
      <c r="I233" s="9" t="s">
        <v>1318</v>
      </c>
      <c r="J233" s="9" t="s">
        <v>1450</v>
      </c>
      <c r="K233" s="152">
        <v>500</v>
      </c>
      <c r="L233" s="152">
        <v>500</v>
      </c>
    </row>
    <row r="234" spans="3:12" s="9" customFormat="1" ht="24">
      <c r="C234" s="198" t="s">
        <v>108</v>
      </c>
      <c r="D234" s="9" t="s">
        <v>457</v>
      </c>
      <c r="E234" s="9" t="s">
        <v>458</v>
      </c>
      <c r="F234" s="9" t="s">
        <v>993</v>
      </c>
      <c r="G234" s="9" t="s">
        <v>1260</v>
      </c>
      <c r="H234" s="9" t="s">
        <v>1220</v>
      </c>
      <c r="I234" s="9" t="s">
        <v>1261</v>
      </c>
      <c r="K234" s="152">
        <v>50</v>
      </c>
      <c r="L234" s="152">
        <v>50</v>
      </c>
    </row>
    <row r="235" spans="3:12" s="9" customFormat="1" ht="24">
      <c r="C235" s="198" t="s">
        <v>104</v>
      </c>
      <c r="D235" s="9" t="s">
        <v>459</v>
      </c>
      <c r="E235" s="9" t="s">
        <v>460</v>
      </c>
      <c r="F235" s="9" t="s">
        <v>994</v>
      </c>
      <c r="G235" s="9" t="s">
        <v>1219</v>
      </c>
      <c r="H235" s="9" t="s">
        <v>1220</v>
      </c>
      <c r="I235" s="9" t="s">
        <v>1250</v>
      </c>
      <c r="K235" s="152">
        <v>50</v>
      </c>
      <c r="L235" s="152">
        <v>50</v>
      </c>
    </row>
    <row r="236" spans="3:12" s="9" customFormat="1" ht="24">
      <c r="C236" s="198" t="s">
        <v>112</v>
      </c>
      <c r="D236" s="9" t="s">
        <v>461</v>
      </c>
      <c r="E236" s="9" t="s">
        <v>462</v>
      </c>
      <c r="F236" s="9" t="s">
        <v>995</v>
      </c>
      <c r="G236" s="9" t="s">
        <v>1219</v>
      </c>
      <c r="H236" s="9" t="s">
        <v>1220</v>
      </c>
      <c r="I236" s="9" t="s">
        <v>1237</v>
      </c>
      <c r="K236" s="152">
        <v>50</v>
      </c>
      <c r="L236" s="152">
        <v>50</v>
      </c>
    </row>
    <row r="237" spans="3:12" s="9" customFormat="1" ht="24">
      <c r="C237" s="198" t="s">
        <v>104</v>
      </c>
      <c r="D237" s="9" t="s">
        <v>463</v>
      </c>
      <c r="E237" s="9" t="s">
        <v>464</v>
      </c>
      <c r="F237" s="9" t="s">
        <v>996</v>
      </c>
      <c r="G237" s="9" t="s">
        <v>1319</v>
      </c>
      <c r="H237" s="9" t="s">
        <v>1275</v>
      </c>
      <c r="I237" s="9" t="s">
        <v>1320</v>
      </c>
      <c r="K237" s="152">
        <v>100</v>
      </c>
      <c r="L237" s="152">
        <v>100</v>
      </c>
    </row>
    <row r="238" spans="3:12" s="9" customFormat="1" ht="24">
      <c r="C238" s="198" t="s">
        <v>124</v>
      </c>
      <c r="D238" s="9" t="s">
        <v>465</v>
      </c>
      <c r="E238" s="9" t="s">
        <v>306</v>
      </c>
      <c r="F238" s="9" t="s">
        <v>997</v>
      </c>
      <c r="G238" s="9" t="s">
        <v>1219</v>
      </c>
      <c r="H238" s="9" t="s">
        <v>1220</v>
      </c>
      <c r="I238" s="9" t="s">
        <v>1321</v>
      </c>
      <c r="K238" s="152">
        <v>200</v>
      </c>
      <c r="L238" s="152">
        <v>200</v>
      </c>
    </row>
    <row r="239" spans="3:12" s="9" customFormat="1" ht="24">
      <c r="C239" s="198" t="s">
        <v>104</v>
      </c>
      <c r="D239" s="9" t="s">
        <v>466</v>
      </c>
      <c r="E239" s="9" t="s">
        <v>467</v>
      </c>
      <c r="F239" s="9" t="s">
        <v>998</v>
      </c>
      <c r="G239" s="9" t="s">
        <v>1322</v>
      </c>
      <c r="H239" s="9" t="s">
        <v>1252</v>
      </c>
      <c r="I239" s="9" t="s">
        <v>1323</v>
      </c>
      <c r="K239" s="152">
        <v>25</v>
      </c>
      <c r="L239" s="152">
        <v>25</v>
      </c>
    </row>
    <row r="240" spans="3:12" s="9" customFormat="1" ht="24">
      <c r="C240" s="198" t="s">
        <v>104</v>
      </c>
      <c r="D240" s="9" t="s">
        <v>207</v>
      </c>
      <c r="E240" s="9" t="s">
        <v>468</v>
      </c>
      <c r="F240" s="9" t="s">
        <v>999</v>
      </c>
      <c r="G240" s="9" t="s">
        <v>1219</v>
      </c>
      <c r="H240" s="9" t="s">
        <v>1220</v>
      </c>
      <c r="I240" s="9" t="s">
        <v>1229</v>
      </c>
      <c r="K240" s="152">
        <v>100</v>
      </c>
      <c r="L240" s="152">
        <v>100</v>
      </c>
    </row>
    <row r="241" spans="3:12" s="9" customFormat="1" ht="24">
      <c r="C241" s="198" t="s">
        <v>107</v>
      </c>
      <c r="D241" s="9" t="s">
        <v>469</v>
      </c>
      <c r="E241" s="9" t="s">
        <v>470</v>
      </c>
      <c r="F241" s="9" t="s">
        <v>1000</v>
      </c>
      <c r="G241" s="9" t="s">
        <v>1219</v>
      </c>
      <c r="H241" s="9" t="s">
        <v>1220</v>
      </c>
      <c r="I241" s="9" t="s">
        <v>1233</v>
      </c>
      <c r="K241" s="152">
        <v>50</v>
      </c>
      <c r="L241" s="152">
        <v>150</v>
      </c>
    </row>
    <row r="242" spans="3:12" s="9" customFormat="1" ht="24">
      <c r="C242" s="198" t="s">
        <v>115</v>
      </c>
      <c r="D242" s="9" t="s">
        <v>471</v>
      </c>
      <c r="E242" s="9" t="s">
        <v>472</v>
      </c>
      <c r="F242" s="9" t="s">
        <v>1001</v>
      </c>
      <c r="G242" s="9" t="s">
        <v>1219</v>
      </c>
      <c r="H242" s="9" t="s">
        <v>1220</v>
      </c>
      <c r="I242" s="9" t="s">
        <v>1243</v>
      </c>
      <c r="K242" s="152">
        <v>25</v>
      </c>
      <c r="L242" s="152">
        <v>75</v>
      </c>
    </row>
    <row r="243" spans="3:12" s="9" customFormat="1" ht="24">
      <c r="C243" s="198" t="s">
        <v>104</v>
      </c>
      <c r="D243" s="9" t="s">
        <v>473</v>
      </c>
      <c r="E243" s="9" t="s">
        <v>172</v>
      </c>
      <c r="F243" s="9" t="s">
        <v>1002</v>
      </c>
      <c r="G243" s="9" t="s">
        <v>1219</v>
      </c>
      <c r="H243" s="9" t="s">
        <v>1220</v>
      </c>
      <c r="I243" s="9" t="s">
        <v>1233</v>
      </c>
      <c r="K243" s="152">
        <v>100</v>
      </c>
      <c r="L243" s="152">
        <v>100</v>
      </c>
    </row>
    <row r="244" spans="3:12" s="9" customFormat="1" ht="24">
      <c r="C244" s="198" t="s">
        <v>107</v>
      </c>
      <c r="D244" s="9" t="s">
        <v>474</v>
      </c>
      <c r="E244" s="9" t="s">
        <v>475</v>
      </c>
      <c r="F244" s="9" t="s">
        <v>1003</v>
      </c>
      <c r="G244" s="9" t="s">
        <v>1219</v>
      </c>
      <c r="H244" s="9" t="s">
        <v>1220</v>
      </c>
      <c r="I244" s="9" t="s">
        <v>1233</v>
      </c>
      <c r="K244" s="152">
        <v>5</v>
      </c>
      <c r="L244" s="152">
        <v>5</v>
      </c>
    </row>
    <row r="245" spans="3:12" s="9" customFormat="1" ht="24">
      <c r="C245" s="198" t="s">
        <v>107</v>
      </c>
      <c r="D245" s="9" t="s">
        <v>476</v>
      </c>
      <c r="E245" s="9" t="s">
        <v>477</v>
      </c>
      <c r="F245" s="9" t="s">
        <v>1004</v>
      </c>
      <c r="G245" s="9" t="s">
        <v>1219</v>
      </c>
      <c r="H245" s="9" t="s">
        <v>1220</v>
      </c>
      <c r="I245" s="9" t="s">
        <v>1221</v>
      </c>
      <c r="J245" s="9" t="s">
        <v>1436</v>
      </c>
      <c r="K245" s="152">
        <v>25</v>
      </c>
      <c r="L245" s="152">
        <v>275</v>
      </c>
    </row>
    <row r="246" spans="3:12" s="9" customFormat="1" ht="24">
      <c r="C246" s="198" t="s">
        <v>108</v>
      </c>
      <c r="D246" s="9" t="s">
        <v>478</v>
      </c>
      <c r="E246" s="9" t="s">
        <v>178</v>
      </c>
      <c r="F246" s="9" t="s">
        <v>1005</v>
      </c>
      <c r="G246" s="9" t="s">
        <v>1219</v>
      </c>
      <c r="H246" s="9" t="s">
        <v>1220</v>
      </c>
      <c r="I246" s="9" t="s">
        <v>1228</v>
      </c>
      <c r="K246" s="152">
        <v>20</v>
      </c>
      <c r="L246" s="152">
        <v>95</v>
      </c>
    </row>
    <row r="247" spans="3:12" s="9" customFormat="1" ht="24">
      <c r="C247" s="198" t="s">
        <v>105</v>
      </c>
      <c r="D247" s="9" t="s">
        <v>479</v>
      </c>
      <c r="E247" s="9" t="s">
        <v>236</v>
      </c>
      <c r="F247" s="9" t="s">
        <v>1006</v>
      </c>
      <c r="G247" s="9" t="s">
        <v>1219</v>
      </c>
      <c r="H247" s="9" t="s">
        <v>1220</v>
      </c>
      <c r="I247" s="9" t="s">
        <v>1229</v>
      </c>
      <c r="K247" s="152">
        <v>40</v>
      </c>
      <c r="L247" s="152">
        <v>40</v>
      </c>
    </row>
    <row r="248" spans="3:12" s="9" customFormat="1" ht="24">
      <c r="C248" s="198" t="s">
        <v>107</v>
      </c>
      <c r="D248" s="9" t="s">
        <v>480</v>
      </c>
      <c r="E248" s="9" t="s">
        <v>481</v>
      </c>
      <c r="F248" s="9" t="s">
        <v>1007</v>
      </c>
      <c r="G248" s="9" t="s">
        <v>1219</v>
      </c>
      <c r="H248" s="9" t="s">
        <v>1220</v>
      </c>
      <c r="I248" s="9" t="s">
        <v>1307</v>
      </c>
      <c r="K248" s="152">
        <v>10</v>
      </c>
      <c r="L248" s="152">
        <v>85</v>
      </c>
    </row>
    <row r="249" spans="3:12" s="9" customFormat="1" ht="24">
      <c r="C249" s="198" t="s">
        <v>104</v>
      </c>
      <c r="D249" s="9" t="s">
        <v>482</v>
      </c>
      <c r="E249" s="9" t="s">
        <v>483</v>
      </c>
      <c r="F249" s="9" t="s">
        <v>1008</v>
      </c>
      <c r="G249" s="9" t="s">
        <v>1219</v>
      </c>
      <c r="H249" s="9" t="s">
        <v>1220</v>
      </c>
      <c r="I249" s="9" t="s">
        <v>1229</v>
      </c>
      <c r="K249" s="152">
        <v>25</v>
      </c>
      <c r="L249" s="152">
        <v>25</v>
      </c>
    </row>
    <row r="250" spans="3:12" s="9" customFormat="1" ht="24">
      <c r="C250" s="198" t="s">
        <v>104</v>
      </c>
      <c r="D250" s="9" t="s">
        <v>484</v>
      </c>
      <c r="E250" s="9" t="s">
        <v>160</v>
      </c>
      <c r="F250" s="9" t="s">
        <v>1009</v>
      </c>
      <c r="G250" s="9" t="s">
        <v>1324</v>
      </c>
      <c r="H250" s="9" t="s">
        <v>1325</v>
      </c>
      <c r="I250" s="9" t="s">
        <v>1326</v>
      </c>
      <c r="K250" s="152">
        <v>25</v>
      </c>
      <c r="L250" s="152">
        <v>175</v>
      </c>
    </row>
    <row r="251" spans="3:12" s="9" customFormat="1" ht="24">
      <c r="C251" s="198" t="s">
        <v>104</v>
      </c>
      <c r="D251" s="9" t="s">
        <v>485</v>
      </c>
      <c r="E251" s="9" t="s">
        <v>178</v>
      </c>
      <c r="F251" s="9" t="s">
        <v>1010</v>
      </c>
      <c r="G251" s="9" t="s">
        <v>1327</v>
      </c>
      <c r="H251" s="9" t="s">
        <v>1220</v>
      </c>
      <c r="I251" s="9" t="s">
        <v>1328</v>
      </c>
      <c r="K251" s="152">
        <v>100</v>
      </c>
      <c r="L251" s="152">
        <v>100</v>
      </c>
    </row>
    <row r="252" spans="3:12" s="9" customFormat="1" ht="24">
      <c r="C252" s="198" t="s">
        <v>127</v>
      </c>
      <c r="D252" s="9" t="s">
        <v>486</v>
      </c>
      <c r="E252" s="9" t="s">
        <v>193</v>
      </c>
      <c r="F252" s="9" t="s">
        <v>1011</v>
      </c>
      <c r="G252" s="9" t="s">
        <v>1219</v>
      </c>
      <c r="H252" s="9" t="s">
        <v>1220</v>
      </c>
      <c r="I252" s="9" t="s">
        <v>1237</v>
      </c>
      <c r="K252" s="152">
        <v>35</v>
      </c>
      <c r="L252" s="152">
        <v>35</v>
      </c>
    </row>
    <row r="253" spans="3:12" s="9" customFormat="1" ht="24">
      <c r="C253" s="198" t="s">
        <v>104</v>
      </c>
      <c r="D253" s="9" t="s">
        <v>487</v>
      </c>
      <c r="E253" s="9" t="s">
        <v>488</v>
      </c>
      <c r="F253" s="9" t="s">
        <v>1012</v>
      </c>
      <c r="G253" s="9" t="s">
        <v>1284</v>
      </c>
      <c r="H253" s="9" t="s">
        <v>1220</v>
      </c>
      <c r="I253" s="9" t="s">
        <v>1285</v>
      </c>
      <c r="K253" s="152">
        <v>25</v>
      </c>
      <c r="L253" s="152">
        <v>50</v>
      </c>
    </row>
    <row r="254" spans="3:12" s="9" customFormat="1" ht="24">
      <c r="C254" s="198" t="s">
        <v>104</v>
      </c>
      <c r="D254" s="9" t="s">
        <v>489</v>
      </c>
      <c r="E254" s="9" t="s">
        <v>490</v>
      </c>
      <c r="F254" s="9" t="s">
        <v>1013</v>
      </c>
      <c r="G254" s="9" t="s">
        <v>1329</v>
      </c>
      <c r="H254" s="9" t="s">
        <v>1223</v>
      </c>
      <c r="I254" s="9" t="s">
        <v>1330</v>
      </c>
      <c r="K254" s="152">
        <v>10</v>
      </c>
      <c r="L254" s="152">
        <v>110</v>
      </c>
    </row>
    <row r="255" spans="3:12" s="9" customFormat="1" ht="24">
      <c r="C255" s="198" t="s">
        <v>128</v>
      </c>
      <c r="D255" s="9" t="s">
        <v>489</v>
      </c>
      <c r="E255" s="9" t="s">
        <v>490</v>
      </c>
      <c r="F255" s="9" t="s">
        <v>1013</v>
      </c>
      <c r="G255" s="9" t="s">
        <v>1329</v>
      </c>
      <c r="H255" s="9" t="s">
        <v>1223</v>
      </c>
      <c r="I255" s="9" t="s">
        <v>1330</v>
      </c>
      <c r="K255" s="152">
        <v>20</v>
      </c>
      <c r="L255" s="152">
        <v>110</v>
      </c>
    </row>
    <row r="256" spans="3:12" s="9" customFormat="1" ht="24">
      <c r="C256" s="198" t="s">
        <v>129</v>
      </c>
      <c r="D256" s="9" t="s">
        <v>489</v>
      </c>
      <c r="E256" s="9" t="s">
        <v>490</v>
      </c>
      <c r="F256" s="9" t="s">
        <v>1013</v>
      </c>
      <c r="G256" s="9" t="s">
        <v>1329</v>
      </c>
      <c r="H256" s="9" t="s">
        <v>1223</v>
      </c>
      <c r="I256" s="9" t="s">
        <v>1330</v>
      </c>
      <c r="K256" s="152">
        <v>20</v>
      </c>
      <c r="L256" s="152">
        <v>110</v>
      </c>
    </row>
    <row r="257" spans="3:12" s="9" customFormat="1" ht="24">
      <c r="C257" s="198" t="s">
        <v>104</v>
      </c>
      <c r="D257" s="9" t="s">
        <v>491</v>
      </c>
      <c r="E257" s="9" t="s">
        <v>492</v>
      </c>
      <c r="F257" s="9" t="s">
        <v>1014</v>
      </c>
      <c r="G257" s="9" t="s">
        <v>1219</v>
      </c>
      <c r="H257" s="9" t="s">
        <v>1220</v>
      </c>
      <c r="I257" s="9" t="s">
        <v>1221</v>
      </c>
      <c r="K257" s="152">
        <v>10</v>
      </c>
      <c r="L257" s="152">
        <v>40</v>
      </c>
    </row>
    <row r="258" spans="3:12" s="9" customFormat="1" ht="24">
      <c r="C258" s="198" t="s">
        <v>104</v>
      </c>
      <c r="D258" s="9" t="s">
        <v>493</v>
      </c>
      <c r="E258" s="9" t="s">
        <v>494</v>
      </c>
      <c r="F258" s="9" t="s">
        <v>1015</v>
      </c>
      <c r="G258" s="9" t="s">
        <v>1219</v>
      </c>
      <c r="H258" s="9" t="s">
        <v>1220</v>
      </c>
      <c r="I258" s="9" t="s">
        <v>1250</v>
      </c>
      <c r="K258" s="152">
        <v>100</v>
      </c>
      <c r="L258" s="152">
        <v>100</v>
      </c>
    </row>
    <row r="259" spans="2:12" s="9" customFormat="1" ht="24">
      <c r="B259" s="9" t="s">
        <v>817</v>
      </c>
      <c r="C259" s="198" t="s">
        <v>111</v>
      </c>
      <c r="D259" s="9" t="s">
        <v>495</v>
      </c>
      <c r="E259" s="9" t="s">
        <v>496</v>
      </c>
      <c r="F259" s="9" t="s">
        <v>1016</v>
      </c>
      <c r="G259" s="9" t="s">
        <v>1262</v>
      </c>
      <c r="H259" s="9" t="s">
        <v>1263</v>
      </c>
      <c r="I259" s="9" t="s">
        <v>1331</v>
      </c>
      <c r="J259" s="9" t="s">
        <v>1424</v>
      </c>
      <c r="K259" s="152">
        <v>500</v>
      </c>
      <c r="L259" s="152">
        <v>500</v>
      </c>
    </row>
    <row r="260" spans="3:12" s="9" customFormat="1" ht="24">
      <c r="C260" s="198" t="s">
        <v>123</v>
      </c>
      <c r="D260" s="9" t="s">
        <v>497</v>
      </c>
      <c r="E260" s="9" t="s">
        <v>498</v>
      </c>
      <c r="F260" s="9" t="s">
        <v>1017</v>
      </c>
      <c r="G260" s="9" t="s">
        <v>1219</v>
      </c>
      <c r="H260" s="9" t="s">
        <v>1220</v>
      </c>
      <c r="I260" s="9" t="s">
        <v>1237</v>
      </c>
      <c r="J260" s="9" t="s">
        <v>1451</v>
      </c>
      <c r="K260" s="152">
        <v>1000</v>
      </c>
      <c r="L260" s="152">
        <v>1000</v>
      </c>
    </row>
    <row r="261" spans="3:12" s="9" customFormat="1" ht="24">
      <c r="C261" s="198" t="s">
        <v>104</v>
      </c>
      <c r="D261" s="9" t="s">
        <v>499</v>
      </c>
      <c r="E261" s="9" t="s">
        <v>500</v>
      </c>
      <c r="F261" s="9" t="s">
        <v>1018</v>
      </c>
      <c r="G261" s="9" t="s">
        <v>1219</v>
      </c>
      <c r="H261" s="9" t="s">
        <v>1220</v>
      </c>
      <c r="I261" s="9" t="s">
        <v>1221</v>
      </c>
      <c r="K261" s="152">
        <v>100</v>
      </c>
      <c r="L261" s="152">
        <v>100</v>
      </c>
    </row>
    <row r="262" spans="3:12" s="9" customFormat="1" ht="24">
      <c r="C262" s="198" t="s">
        <v>115</v>
      </c>
      <c r="D262" s="9" t="s">
        <v>501</v>
      </c>
      <c r="E262" s="9" t="s">
        <v>467</v>
      </c>
      <c r="F262" s="9" t="s">
        <v>1019</v>
      </c>
      <c r="G262" s="9" t="s">
        <v>1248</v>
      </c>
      <c r="H262" s="9" t="s">
        <v>1223</v>
      </c>
      <c r="I262" s="9" t="s">
        <v>1332</v>
      </c>
      <c r="K262" s="152">
        <v>25</v>
      </c>
      <c r="L262" s="152">
        <v>25</v>
      </c>
    </row>
    <row r="263" spans="3:12" s="9" customFormat="1" ht="24">
      <c r="C263" s="198" t="s">
        <v>112</v>
      </c>
      <c r="D263" s="9" t="s">
        <v>502</v>
      </c>
      <c r="E263" s="9" t="s">
        <v>174</v>
      </c>
      <c r="F263" s="9" t="s">
        <v>1020</v>
      </c>
      <c r="G263" s="9" t="s">
        <v>1219</v>
      </c>
      <c r="H263" s="9" t="s">
        <v>1220</v>
      </c>
      <c r="I263" s="9" t="s">
        <v>1221</v>
      </c>
      <c r="K263" s="152">
        <v>35</v>
      </c>
      <c r="L263" s="152">
        <v>35</v>
      </c>
    </row>
    <row r="264" spans="3:12" s="9" customFormat="1" ht="24">
      <c r="C264" s="198" t="s">
        <v>112</v>
      </c>
      <c r="D264" s="9" t="s">
        <v>503</v>
      </c>
      <c r="E264" s="9" t="s">
        <v>458</v>
      </c>
      <c r="F264" s="9" t="s">
        <v>1021</v>
      </c>
      <c r="G264" s="9" t="s">
        <v>1219</v>
      </c>
      <c r="H264" s="9" t="s">
        <v>1220</v>
      </c>
      <c r="I264" s="9" t="s">
        <v>1229</v>
      </c>
      <c r="K264" s="152">
        <v>25</v>
      </c>
      <c r="L264" s="152">
        <v>25</v>
      </c>
    </row>
    <row r="265" spans="3:12" s="9" customFormat="1" ht="24">
      <c r="C265" s="198" t="s">
        <v>107</v>
      </c>
      <c r="D265" s="9" t="s">
        <v>504</v>
      </c>
      <c r="E265" s="9" t="s">
        <v>505</v>
      </c>
      <c r="F265" s="9" t="s">
        <v>1022</v>
      </c>
      <c r="G265" s="9" t="s">
        <v>1219</v>
      </c>
      <c r="H265" s="9" t="s">
        <v>1220</v>
      </c>
      <c r="I265" s="9" t="s">
        <v>1229</v>
      </c>
      <c r="J265" s="9" t="s">
        <v>1436</v>
      </c>
      <c r="K265" s="152">
        <v>1500</v>
      </c>
      <c r="L265" s="152">
        <v>1500</v>
      </c>
    </row>
    <row r="266" spans="3:12" s="9" customFormat="1" ht="24">
      <c r="C266" s="198" t="s">
        <v>107</v>
      </c>
      <c r="D266" s="9" t="s">
        <v>506</v>
      </c>
      <c r="E266" s="9" t="s">
        <v>334</v>
      </c>
      <c r="F266" s="9" t="s">
        <v>1023</v>
      </c>
      <c r="G266" s="9" t="s">
        <v>1333</v>
      </c>
      <c r="H266" s="9" t="s">
        <v>1235</v>
      </c>
      <c r="I266" s="9" t="s">
        <v>1334</v>
      </c>
      <c r="K266" s="152">
        <v>15</v>
      </c>
      <c r="L266" s="152">
        <v>15</v>
      </c>
    </row>
    <row r="267" spans="3:12" s="9" customFormat="1" ht="24">
      <c r="C267" s="198" t="s">
        <v>112</v>
      </c>
      <c r="D267" s="9" t="s">
        <v>507</v>
      </c>
      <c r="E267" s="9" t="s">
        <v>219</v>
      </c>
      <c r="F267" s="9" t="s">
        <v>1024</v>
      </c>
      <c r="G267" s="9" t="s">
        <v>1219</v>
      </c>
      <c r="H267" s="9" t="s">
        <v>1220</v>
      </c>
      <c r="I267" s="9" t="s">
        <v>1229</v>
      </c>
      <c r="K267" s="152">
        <v>100</v>
      </c>
      <c r="L267" s="152">
        <v>100</v>
      </c>
    </row>
    <row r="268" spans="3:12" s="9" customFormat="1" ht="24">
      <c r="C268" s="198" t="s">
        <v>118</v>
      </c>
      <c r="D268" s="9" t="s">
        <v>508</v>
      </c>
      <c r="E268" s="9" t="s">
        <v>509</v>
      </c>
      <c r="F268" s="9" t="s">
        <v>1025</v>
      </c>
      <c r="G268" s="9" t="s">
        <v>1219</v>
      </c>
      <c r="H268" s="9" t="s">
        <v>1220</v>
      </c>
      <c r="I268" s="9" t="s">
        <v>1237</v>
      </c>
      <c r="J268" s="9" t="s">
        <v>1452</v>
      </c>
      <c r="K268" s="152">
        <v>50</v>
      </c>
      <c r="L268" s="152">
        <v>700</v>
      </c>
    </row>
    <row r="269" spans="3:12" s="9" customFormat="1" ht="24">
      <c r="C269" s="198" t="s">
        <v>107</v>
      </c>
      <c r="D269" s="9" t="s">
        <v>510</v>
      </c>
      <c r="E269" s="9" t="s">
        <v>511</v>
      </c>
      <c r="F269" s="9" t="s">
        <v>1026</v>
      </c>
      <c r="G269" s="9" t="s">
        <v>1219</v>
      </c>
      <c r="H269" s="9" t="s">
        <v>1220</v>
      </c>
      <c r="I269" s="9" t="s">
        <v>1243</v>
      </c>
      <c r="K269" s="152">
        <v>25</v>
      </c>
      <c r="L269" s="152">
        <v>25</v>
      </c>
    </row>
    <row r="270" spans="3:12" s="9" customFormat="1" ht="24">
      <c r="C270" s="198" t="s">
        <v>110</v>
      </c>
      <c r="D270" s="9" t="s">
        <v>512</v>
      </c>
      <c r="E270" s="9" t="s">
        <v>513</v>
      </c>
      <c r="F270" s="9" t="s">
        <v>1027</v>
      </c>
      <c r="G270" s="9" t="s">
        <v>1219</v>
      </c>
      <c r="H270" s="9" t="s">
        <v>1220</v>
      </c>
      <c r="I270" s="9" t="s">
        <v>1250</v>
      </c>
      <c r="K270" s="152">
        <v>50</v>
      </c>
      <c r="L270" s="152">
        <v>50</v>
      </c>
    </row>
    <row r="271" spans="2:12" s="9" customFormat="1" ht="24">
      <c r="B271" s="9" t="s">
        <v>817</v>
      </c>
      <c r="C271" s="198" t="s">
        <v>111</v>
      </c>
      <c r="D271" s="9" t="s">
        <v>514</v>
      </c>
      <c r="E271" s="9" t="s">
        <v>515</v>
      </c>
      <c r="F271" s="9" t="s">
        <v>1028</v>
      </c>
      <c r="G271" s="9" t="s">
        <v>1262</v>
      </c>
      <c r="H271" s="9" t="s">
        <v>1263</v>
      </c>
      <c r="I271" s="9" t="s">
        <v>1335</v>
      </c>
      <c r="J271" s="9" t="s">
        <v>1453</v>
      </c>
      <c r="K271" s="152">
        <v>500</v>
      </c>
      <c r="L271" s="152">
        <v>500</v>
      </c>
    </row>
    <row r="272" spans="3:12" s="9" customFormat="1" ht="24">
      <c r="C272" s="198" t="s">
        <v>107</v>
      </c>
      <c r="D272" s="9" t="s">
        <v>516</v>
      </c>
      <c r="E272" s="9" t="s">
        <v>156</v>
      </c>
      <c r="F272" s="9" t="s">
        <v>1029</v>
      </c>
      <c r="G272" s="9" t="s">
        <v>1295</v>
      </c>
      <c r="H272" s="9" t="s">
        <v>1220</v>
      </c>
      <c r="I272" s="9" t="s">
        <v>1296</v>
      </c>
      <c r="K272" s="152">
        <v>50</v>
      </c>
      <c r="L272" s="152">
        <v>50</v>
      </c>
    </row>
    <row r="273" spans="3:12" s="9" customFormat="1" ht="24">
      <c r="C273" s="198" t="s">
        <v>111</v>
      </c>
      <c r="D273" s="9" t="s">
        <v>517</v>
      </c>
      <c r="E273" s="9" t="s">
        <v>518</v>
      </c>
      <c r="F273" s="9" t="s">
        <v>1030</v>
      </c>
      <c r="G273" s="9" t="s">
        <v>1219</v>
      </c>
      <c r="H273" s="9" t="s">
        <v>1220</v>
      </c>
      <c r="I273" s="9" t="s">
        <v>1221</v>
      </c>
      <c r="K273" s="152">
        <v>100</v>
      </c>
      <c r="L273" s="152">
        <v>100</v>
      </c>
    </row>
    <row r="274" spans="3:12" s="9" customFormat="1" ht="24">
      <c r="C274" s="198" t="s">
        <v>115</v>
      </c>
      <c r="D274" s="9" t="s">
        <v>517</v>
      </c>
      <c r="E274" s="9" t="s">
        <v>518</v>
      </c>
      <c r="F274" s="9" t="s">
        <v>1031</v>
      </c>
      <c r="G274" s="9" t="s">
        <v>1219</v>
      </c>
      <c r="H274" s="9" t="s">
        <v>1220</v>
      </c>
      <c r="I274" s="9" t="s">
        <v>1229</v>
      </c>
      <c r="K274" s="152">
        <v>25</v>
      </c>
      <c r="L274" s="152">
        <v>25</v>
      </c>
    </row>
    <row r="275" spans="3:12" s="9" customFormat="1" ht="24">
      <c r="C275" s="198" t="s">
        <v>107</v>
      </c>
      <c r="D275" s="9" t="s">
        <v>519</v>
      </c>
      <c r="E275" s="9" t="s">
        <v>520</v>
      </c>
      <c r="F275" s="9" t="s">
        <v>1032</v>
      </c>
      <c r="G275" s="9" t="s">
        <v>1219</v>
      </c>
      <c r="H275" s="9" t="s">
        <v>1220</v>
      </c>
      <c r="I275" s="9" t="s">
        <v>1221</v>
      </c>
      <c r="K275" s="152">
        <v>25</v>
      </c>
      <c r="L275" s="152">
        <v>175</v>
      </c>
    </row>
    <row r="276" spans="3:12" s="9" customFormat="1" ht="24">
      <c r="C276" s="198" t="s">
        <v>111</v>
      </c>
      <c r="D276" s="9" t="s">
        <v>521</v>
      </c>
      <c r="E276" s="9" t="s">
        <v>166</v>
      </c>
      <c r="F276" s="9" t="s">
        <v>1033</v>
      </c>
      <c r="G276" s="9" t="s">
        <v>1219</v>
      </c>
      <c r="H276" s="9" t="s">
        <v>1220</v>
      </c>
      <c r="I276" s="9" t="s">
        <v>1247</v>
      </c>
      <c r="K276" s="152">
        <v>20</v>
      </c>
      <c r="L276" s="152">
        <v>20</v>
      </c>
    </row>
    <row r="277" spans="3:12" s="9" customFormat="1" ht="24">
      <c r="C277" s="198" t="s">
        <v>105</v>
      </c>
      <c r="D277" s="9" t="s">
        <v>522</v>
      </c>
      <c r="E277" s="9" t="s">
        <v>360</v>
      </c>
      <c r="F277" s="9" t="s">
        <v>1034</v>
      </c>
      <c r="G277" s="9" t="s">
        <v>1336</v>
      </c>
      <c r="H277" s="9" t="s">
        <v>1220</v>
      </c>
      <c r="I277" s="9" t="s">
        <v>1337</v>
      </c>
      <c r="J277" s="9" t="s">
        <v>1454</v>
      </c>
      <c r="K277" s="152">
        <v>1000</v>
      </c>
      <c r="L277" s="152">
        <v>1000</v>
      </c>
    </row>
    <row r="278" spans="3:12" s="9" customFormat="1" ht="24">
      <c r="C278" s="198" t="s">
        <v>127</v>
      </c>
      <c r="D278" s="9" t="s">
        <v>523</v>
      </c>
      <c r="E278" s="9" t="s">
        <v>524</v>
      </c>
      <c r="F278" s="9" t="s">
        <v>946</v>
      </c>
      <c r="G278" s="9" t="s">
        <v>1219</v>
      </c>
      <c r="H278" s="9" t="s">
        <v>1220</v>
      </c>
      <c r="I278" s="9" t="s">
        <v>1221</v>
      </c>
      <c r="J278" s="9" t="s">
        <v>1455</v>
      </c>
      <c r="K278" s="152">
        <v>300</v>
      </c>
      <c r="L278" s="152">
        <v>300</v>
      </c>
    </row>
    <row r="279" spans="3:12" s="9" customFormat="1" ht="24">
      <c r="C279" s="198" t="s">
        <v>107</v>
      </c>
      <c r="D279" s="9" t="s">
        <v>525</v>
      </c>
      <c r="E279" s="9" t="s">
        <v>526</v>
      </c>
      <c r="F279" s="9" t="s">
        <v>1035</v>
      </c>
      <c r="G279" s="9" t="s">
        <v>1219</v>
      </c>
      <c r="H279" s="9" t="s">
        <v>1220</v>
      </c>
      <c r="I279" s="9" t="s">
        <v>1338</v>
      </c>
      <c r="K279" s="152">
        <v>25</v>
      </c>
      <c r="L279" s="152">
        <v>100</v>
      </c>
    </row>
    <row r="280" spans="3:12" s="9" customFormat="1" ht="24">
      <c r="C280" s="198" t="s">
        <v>104</v>
      </c>
      <c r="D280" s="9" t="s">
        <v>525</v>
      </c>
      <c r="E280" s="9" t="s">
        <v>526</v>
      </c>
      <c r="F280" s="9" t="s">
        <v>1035</v>
      </c>
      <c r="G280" s="9" t="s">
        <v>1219</v>
      </c>
      <c r="H280" s="9" t="s">
        <v>1220</v>
      </c>
      <c r="I280" s="9" t="s">
        <v>1338</v>
      </c>
      <c r="K280" s="152">
        <v>25</v>
      </c>
      <c r="L280" s="152">
        <v>100</v>
      </c>
    </row>
    <row r="281" spans="3:12" s="9" customFormat="1" ht="24">
      <c r="C281" s="198" t="s">
        <v>106</v>
      </c>
      <c r="D281" s="9" t="s">
        <v>527</v>
      </c>
      <c r="E281" s="9" t="s">
        <v>528</v>
      </c>
      <c r="F281" s="9" t="s">
        <v>1036</v>
      </c>
      <c r="G281" s="9" t="s">
        <v>1219</v>
      </c>
      <c r="H281" s="9" t="s">
        <v>1220</v>
      </c>
      <c r="I281" s="9" t="s">
        <v>1221</v>
      </c>
      <c r="J281" s="9" t="s">
        <v>1456</v>
      </c>
      <c r="K281" s="152">
        <v>250</v>
      </c>
      <c r="L281" s="152">
        <v>250</v>
      </c>
    </row>
    <row r="282" spans="3:12" s="9" customFormat="1" ht="24">
      <c r="C282" s="198" t="s">
        <v>112</v>
      </c>
      <c r="D282" s="9" t="s">
        <v>529</v>
      </c>
      <c r="E282" s="9" t="s">
        <v>530</v>
      </c>
      <c r="F282" s="9" t="s">
        <v>1037</v>
      </c>
      <c r="G282" s="9" t="s">
        <v>1219</v>
      </c>
      <c r="H282" s="9" t="s">
        <v>1220</v>
      </c>
      <c r="I282" s="9" t="s">
        <v>1229</v>
      </c>
      <c r="K282" s="152">
        <v>25</v>
      </c>
      <c r="L282" s="152">
        <v>75</v>
      </c>
    </row>
    <row r="283" spans="3:12" s="9" customFormat="1" ht="24">
      <c r="C283" s="198" t="s">
        <v>108</v>
      </c>
      <c r="D283" s="9" t="s">
        <v>531</v>
      </c>
      <c r="E283" s="9" t="s">
        <v>532</v>
      </c>
      <c r="F283" s="9" t="s">
        <v>1038</v>
      </c>
      <c r="G283" s="9" t="s">
        <v>1339</v>
      </c>
      <c r="H283" s="9" t="s">
        <v>1340</v>
      </c>
      <c r="I283" s="9" t="s">
        <v>1341</v>
      </c>
      <c r="J283" s="9" t="s">
        <v>1457</v>
      </c>
      <c r="K283" s="152">
        <v>50</v>
      </c>
      <c r="L283" s="152">
        <v>300</v>
      </c>
    </row>
    <row r="284" spans="3:12" s="9" customFormat="1" ht="24">
      <c r="C284" s="198" t="s">
        <v>113</v>
      </c>
      <c r="D284" s="9" t="s">
        <v>531</v>
      </c>
      <c r="E284" s="9" t="s">
        <v>532</v>
      </c>
      <c r="F284" s="9" t="s">
        <v>1038</v>
      </c>
      <c r="G284" s="9" t="s">
        <v>1339</v>
      </c>
      <c r="H284" s="9" t="s">
        <v>1340</v>
      </c>
      <c r="I284" s="9" t="s">
        <v>1341</v>
      </c>
      <c r="J284" s="9" t="s">
        <v>1457</v>
      </c>
      <c r="K284" s="152">
        <v>50</v>
      </c>
      <c r="L284" s="152">
        <v>300</v>
      </c>
    </row>
    <row r="285" spans="3:12" s="9" customFormat="1" ht="24">
      <c r="C285" s="198" t="s">
        <v>114</v>
      </c>
      <c r="D285" s="9" t="s">
        <v>531</v>
      </c>
      <c r="E285" s="9" t="s">
        <v>532</v>
      </c>
      <c r="F285" s="9" t="s">
        <v>1038</v>
      </c>
      <c r="G285" s="9" t="s">
        <v>1339</v>
      </c>
      <c r="H285" s="9" t="s">
        <v>1340</v>
      </c>
      <c r="I285" s="9" t="s">
        <v>1341</v>
      </c>
      <c r="J285" s="9" t="s">
        <v>1457</v>
      </c>
      <c r="K285" s="152">
        <v>50</v>
      </c>
      <c r="L285" s="152">
        <v>300</v>
      </c>
    </row>
    <row r="286" spans="3:12" s="9" customFormat="1" ht="24">
      <c r="C286" s="198" t="s">
        <v>115</v>
      </c>
      <c r="D286" s="9" t="s">
        <v>531</v>
      </c>
      <c r="E286" s="9" t="s">
        <v>532</v>
      </c>
      <c r="F286" s="9" t="s">
        <v>1038</v>
      </c>
      <c r="G286" s="9" t="s">
        <v>1339</v>
      </c>
      <c r="H286" s="9" t="s">
        <v>1340</v>
      </c>
      <c r="I286" s="9" t="s">
        <v>1341</v>
      </c>
      <c r="J286" s="9" t="s">
        <v>1457</v>
      </c>
      <c r="K286" s="152">
        <v>50</v>
      </c>
      <c r="L286" s="152">
        <v>300</v>
      </c>
    </row>
    <row r="287" spans="3:12" s="9" customFormat="1" ht="24">
      <c r="C287" s="198" t="s">
        <v>105</v>
      </c>
      <c r="D287" s="9" t="s">
        <v>533</v>
      </c>
      <c r="E287" s="9" t="s">
        <v>534</v>
      </c>
      <c r="F287" s="9" t="s">
        <v>867</v>
      </c>
      <c r="G287" s="9" t="s">
        <v>1219</v>
      </c>
      <c r="H287" s="9" t="s">
        <v>1220</v>
      </c>
      <c r="I287" s="9" t="s">
        <v>1233</v>
      </c>
      <c r="K287" s="152">
        <v>150</v>
      </c>
      <c r="L287" s="152">
        <v>150</v>
      </c>
    </row>
    <row r="288" spans="3:12" s="9" customFormat="1" ht="24">
      <c r="C288" s="198" t="s">
        <v>107</v>
      </c>
      <c r="D288" s="9" t="s">
        <v>535</v>
      </c>
      <c r="E288" s="9" t="s">
        <v>172</v>
      </c>
      <c r="F288" s="9" t="s">
        <v>1039</v>
      </c>
      <c r="G288" s="9" t="s">
        <v>1219</v>
      </c>
      <c r="H288" s="9" t="s">
        <v>1220</v>
      </c>
      <c r="I288" s="9" t="s">
        <v>1229</v>
      </c>
      <c r="K288" s="152">
        <v>10</v>
      </c>
      <c r="L288" s="152">
        <v>140</v>
      </c>
    </row>
    <row r="289" spans="3:12" s="9" customFormat="1" ht="24">
      <c r="C289" s="198" t="s">
        <v>104</v>
      </c>
      <c r="D289" s="9" t="s">
        <v>535</v>
      </c>
      <c r="E289" s="9" t="s">
        <v>172</v>
      </c>
      <c r="F289" s="9" t="s">
        <v>1039</v>
      </c>
      <c r="G289" s="9" t="s">
        <v>1219</v>
      </c>
      <c r="H289" s="9" t="s">
        <v>1220</v>
      </c>
      <c r="I289" s="9" t="s">
        <v>1229</v>
      </c>
      <c r="K289" s="152">
        <v>10</v>
      </c>
      <c r="L289" s="152">
        <v>140</v>
      </c>
    </row>
    <row r="290" spans="3:12" s="9" customFormat="1" ht="24">
      <c r="C290" s="198" t="s">
        <v>104</v>
      </c>
      <c r="D290" s="9" t="s">
        <v>535</v>
      </c>
      <c r="E290" s="9" t="s">
        <v>172</v>
      </c>
      <c r="F290" s="9" t="s">
        <v>1039</v>
      </c>
      <c r="G290" s="9" t="s">
        <v>1219</v>
      </c>
      <c r="H290" s="9" t="s">
        <v>1220</v>
      </c>
      <c r="I290" s="9" t="s">
        <v>1229</v>
      </c>
      <c r="K290" s="152">
        <v>10</v>
      </c>
      <c r="L290" s="152">
        <v>140</v>
      </c>
    </row>
    <row r="291" spans="3:12" s="9" customFormat="1" ht="24">
      <c r="C291" s="198" t="s">
        <v>104</v>
      </c>
      <c r="D291" s="9" t="s">
        <v>535</v>
      </c>
      <c r="E291" s="9" t="s">
        <v>172</v>
      </c>
      <c r="F291" s="9" t="s">
        <v>1039</v>
      </c>
      <c r="G291" s="9" t="s">
        <v>1219</v>
      </c>
      <c r="H291" s="9" t="s">
        <v>1220</v>
      </c>
      <c r="I291" s="9" t="s">
        <v>1229</v>
      </c>
      <c r="K291" s="152">
        <v>10</v>
      </c>
      <c r="L291" s="152">
        <v>140</v>
      </c>
    </row>
    <row r="292" spans="3:12" s="9" customFormat="1" ht="24">
      <c r="C292" s="198" t="s">
        <v>116</v>
      </c>
      <c r="D292" s="9" t="s">
        <v>535</v>
      </c>
      <c r="E292" s="9" t="s">
        <v>172</v>
      </c>
      <c r="F292" s="9" t="s">
        <v>1039</v>
      </c>
      <c r="G292" s="9" t="s">
        <v>1219</v>
      </c>
      <c r="H292" s="9" t="s">
        <v>1220</v>
      </c>
      <c r="I292" s="9" t="s">
        <v>1229</v>
      </c>
      <c r="K292" s="152">
        <v>10</v>
      </c>
      <c r="L292" s="152">
        <v>140</v>
      </c>
    </row>
    <row r="293" spans="3:12" s="9" customFormat="1" ht="24">
      <c r="C293" s="198" t="s">
        <v>116</v>
      </c>
      <c r="D293" s="9" t="s">
        <v>535</v>
      </c>
      <c r="E293" s="9" t="s">
        <v>172</v>
      </c>
      <c r="F293" s="9" t="s">
        <v>1039</v>
      </c>
      <c r="G293" s="9" t="s">
        <v>1219</v>
      </c>
      <c r="H293" s="9" t="s">
        <v>1220</v>
      </c>
      <c r="I293" s="9" t="s">
        <v>1229</v>
      </c>
      <c r="K293" s="152">
        <v>10</v>
      </c>
      <c r="L293" s="152">
        <v>140</v>
      </c>
    </row>
    <row r="294" spans="3:12" s="9" customFormat="1" ht="24">
      <c r="C294" s="198" t="s">
        <v>104</v>
      </c>
      <c r="D294" s="9" t="s">
        <v>536</v>
      </c>
      <c r="E294" s="9" t="s">
        <v>537</v>
      </c>
      <c r="F294" s="9" t="s">
        <v>1040</v>
      </c>
      <c r="G294" s="9" t="s">
        <v>1219</v>
      </c>
      <c r="H294" s="9" t="s">
        <v>1220</v>
      </c>
      <c r="I294" s="9" t="s">
        <v>1243</v>
      </c>
      <c r="K294" s="152">
        <v>10</v>
      </c>
      <c r="L294" s="152">
        <v>85</v>
      </c>
    </row>
    <row r="295" spans="3:12" s="9" customFormat="1" ht="24">
      <c r="C295" s="198" t="s">
        <v>116</v>
      </c>
      <c r="D295" s="9" t="s">
        <v>536</v>
      </c>
      <c r="E295" s="9" t="s">
        <v>537</v>
      </c>
      <c r="F295" s="9" t="s">
        <v>1040</v>
      </c>
      <c r="G295" s="9" t="s">
        <v>1219</v>
      </c>
      <c r="H295" s="9" t="s">
        <v>1220</v>
      </c>
      <c r="I295" s="9" t="s">
        <v>1243</v>
      </c>
      <c r="K295" s="152">
        <v>10</v>
      </c>
      <c r="L295" s="152">
        <v>85</v>
      </c>
    </row>
    <row r="296" spans="3:12" s="9" customFormat="1" ht="24">
      <c r="C296" s="198" t="s">
        <v>107</v>
      </c>
      <c r="D296" s="9" t="s">
        <v>160</v>
      </c>
      <c r="E296" s="9" t="s">
        <v>538</v>
      </c>
      <c r="F296" s="9" t="s">
        <v>1041</v>
      </c>
      <c r="G296" s="9" t="s">
        <v>1219</v>
      </c>
      <c r="H296" s="9" t="s">
        <v>1220</v>
      </c>
      <c r="I296" s="9" t="s">
        <v>1237</v>
      </c>
      <c r="K296" s="152">
        <v>50</v>
      </c>
      <c r="L296" s="152">
        <v>50</v>
      </c>
    </row>
    <row r="297" spans="3:12" s="9" customFormat="1" ht="24">
      <c r="C297" s="198" t="s">
        <v>107</v>
      </c>
      <c r="D297" s="9" t="s">
        <v>539</v>
      </c>
      <c r="E297" s="9" t="s">
        <v>377</v>
      </c>
      <c r="F297" s="9" t="s">
        <v>1042</v>
      </c>
      <c r="G297" s="9" t="s">
        <v>1219</v>
      </c>
      <c r="H297" s="9" t="s">
        <v>1220</v>
      </c>
      <c r="I297" s="9" t="s">
        <v>1247</v>
      </c>
      <c r="K297" s="152">
        <v>5</v>
      </c>
      <c r="L297" s="152">
        <v>70</v>
      </c>
    </row>
    <row r="298" spans="3:12" s="9" customFormat="1" ht="24">
      <c r="C298" s="198" t="s">
        <v>104</v>
      </c>
      <c r="D298" s="9" t="s">
        <v>539</v>
      </c>
      <c r="E298" s="9" t="s">
        <v>377</v>
      </c>
      <c r="F298" s="9" t="s">
        <v>1042</v>
      </c>
      <c r="G298" s="9" t="s">
        <v>1219</v>
      </c>
      <c r="H298" s="9" t="s">
        <v>1220</v>
      </c>
      <c r="I298" s="9" t="s">
        <v>1247</v>
      </c>
      <c r="K298" s="152">
        <v>5</v>
      </c>
      <c r="L298" s="152">
        <v>70</v>
      </c>
    </row>
    <row r="299" spans="3:12" s="9" customFormat="1" ht="24">
      <c r="C299" s="198" t="s">
        <v>116</v>
      </c>
      <c r="D299" s="9" t="s">
        <v>539</v>
      </c>
      <c r="E299" s="9" t="s">
        <v>377</v>
      </c>
      <c r="F299" s="9" t="s">
        <v>1042</v>
      </c>
      <c r="G299" s="9" t="s">
        <v>1219</v>
      </c>
      <c r="H299" s="9" t="s">
        <v>1220</v>
      </c>
      <c r="I299" s="9" t="s">
        <v>1247</v>
      </c>
      <c r="K299" s="152">
        <v>5</v>
      </c>
      <c r="L299" s="152">
        <v>70</v>
      </c>
    </row>
    <row r="300" spans="3:12" s="9" customFormat="1" ht="24">
      <c r="C300" s="198" t="s">
        <v>107</v>
      </c>
      <c r="D300" s="9" t="s">
        <v>540</v>
      </c>
      <c r="E300" s="9" t="s">
        <v>541</v>
      </c>
      <c r="F300" s="9" t="s">
        <v>1043</v>
      </c>
      <c r="G300" s="9" t="s">
        <v>1295</v>
      </c>
      <c r="H300" s="9" t="s">
        <v>1220</v>
      </c>
      <c r="I300" s="9" t="s">
        <v>1296</v>
      </c>
      <c r="K300" s="152">
        <v>100</v>
      </c>
      <c r="L300" s="152">
        <v>100</v>
      </c>
    </row>
    <row r="301" spans="3:12" s="9" customFormat="1" ht="24">
      <c r="C301" s="198" t="s">
        <v>107</v>
      </c>
      <c r="D301" s="9" t="s">
        <v>542</v>
      </c>
      <c r="E301" s="9" t="s">
        <v>543</v>
      </c>
      <c r="F301" s="9" t="s">
        <v>1044</v>
      </c>
      <c r="G301" s="9" t="s">
        <v>1219</v>
      </c>
      <c r="H301" s="9" t="s">
        <v>1220</v>
      </c>
      <c r="I301" s="9" t="s">
        <v>1233</v>
      </c>
      <c r="K301" s="152">
        <v>5</v>
      </c>
      <c r="L301" s="152">
        <v>10</v>
      </c>
    </row>
    <row r="302" spans="3:12" s="9" customFormat="1" ht="24">
      <c r="C302" s="198" t="s">
        <v>104</v>
      </c>
      <c r="D302" s="9" t="s">
        <v>544</v>
      </c>
      <c r="E302" s="9" t="s">
        <v>468</v>
      </c>
      <c r="F302" s="9" t="s">
        <v>1045</v>
      </c>
      <c r="G302" s="9" t="s">
        <v>1342</v>
      </c>
      <c r="H302" s="9" t="s">
        <v>1220</v>
      </c>
      <c r="I302" s="9" t="s">
        <v>1343</v>
      </c>
      <c r="J302" s="9" t="s">
        <v>1458</v>
      </c>
      <c r="K302" s="152">
        <v>500</v>
      </c>
      <c r="L302" s="152">
        <v>500</v>
      </c>
    </row>
    <row r="303" spans="3:12" s="9" customFormat="1" ht="24">
      <c r="C303" s="198" t="s">
        <v>104</v>
      </c>
      <c r="D303" s="9" t="s">
        <v>545</v>
      </c>
      <c r="E303" s="9" t="s">
        <v>306</v>
      </c>
      <c r="F303" s="9" t="s">
        <v>1046</v>
      </c>
      <c r="G303" s="9" t="s">
        <v>1344</v>
      </c>
      <c r="H303" s="9" t="s">
        <v>1235</v>
      </c>
      <c r="I303" s="9" t="s">
        <v>1345</v>
      </c>
      <c r="K303" s="152">
        <v>50</v>
      </c>
      <c r="L303" s="152">
        <v>50</v>
      </c>
    </row>
    <row r="304" spans="3:12" s="9" customFormat="1" ht="24">
      <c r="C304" s="198" t="s">
        <v>104</v>
      </c>
      <c r="D304" s="9" t="s">
        <v>546</v>
      </c>
      <c r="E304" s="9" t="s">
        <v>258</v>
      </c>
      <c r="F304" s="9" t="s">
        <v>1047</v>
      </c>
      <c r="G304" s="9" t="s">
        <v>1219</v>
      </c>
      <c r="H304" s="9" t="s">
        <v>1220</v>
      </c>
      <c r="I304" s="9" t="s">
        <v>1233</v>
      </c>
      <c r="K304" s="152">
        <v>20</v>
      </c>
      <c r="L304" s="152">
        <v>50</v>
      </c>
    </row>
    <row r="305" spans="3:12" s="9" customFormat="1" ht="24">
      <c r="C305" s="198" t="s">
        <v>124</v>
      </c>
      <c r="D305" s="9" t="s">
        <v>547</v>
      </c>
      <c r="E305" s="9" t="s">
        <v>548</v>
      </c>
      <c r="F305" s="9" t="s">
        <v>1048</v>
      </c>
      <c r="G305" s="9" t="s">
        <v>1219</v>
      </c>
      <c r="H305" s="9" t="s">
        <v>1220</v>
      </c>
      <c r="I305" s="9" t="s">
        <v>1307</v>
      </c>
      <c r="K305" s="152">
        <v>100</v>
      </c>
      <c r="L305" s="152">
        <v>100</v>
      </c>
    </row>
    <row r="306" spans="3:12" s="9" customFormat="1" ht="24">
      <c r="C306" s="198" t="s">
        <v>130</v>
      </c>
      <c r="D306" s="9" t="s">
        <v>549</v>
      </c>
      <c r="E306" s="9" t="s">
        <v>550</v>
      </c>
      <c r="F306" s="9" t="s">
        <v>1049</v>
      </c>
      <c r="G306" s="9" t="s">
        <v>1346</v>
      </c>
      <c r="H306" s="9" t="s">
        <v>1347</v>
      </c>
      <c r="I306" s="9" t="s">
        <v>1348</v>
      </c>
      <c r="K306" s="152">
        <v>100</v>
      </c>
      <c r="L306" s="152">
        <v>100</v>
      </c>
    </row>
    <row r="307" spans="3:12" s="9" customFormat="1" ht="24">
      <c r="C307" s="198" t="s">
        <v>116</v>
      </c>
      <c r="D307" s="9" t="s">
        <v>551</v>
      </c>
      <c r="E307" s="9" t="s">
        <v>422</v>
      </c>
      <c r="F307" s="9" t="s">
        <v>1050</v>
      </c>
      <c r="G307" s="9" t="s">
        <v>1259</v>
      </c>
      <c r="H307" s="9" t="s">
        <v>1220</v>
      </c>
      <c r="I307" s="9" t="s">
        <v>1232</v>
      </c>
      <c r="K307" s="152">
        <v>1</v>
      </c>
      <c r="L307" s="152">
        <v>1</v>
      </c>
    </row>
    <row r="308" spans="3:12" s="9" customFormat="1" ht="24">
      <c r="C308" s="198" t="s">
        <v>107</v>
      </c>
      <c r="D308" s="9" t="s">
        <v>552</v>
      </c>
      <c r="E308" s="9" t="s">
        <v>553</v>
      </c>
      <c r="F308" s="9" t="s">
        <v>1051</v>
      </c>
      <c r="G308" s="9" t="s">
        <v>1219</v>
      </c>
      <c r="H308" s="9" t="s">
        <v>1220</v>
      </c>
      <c r="I308" s="9" t="s">
        <v>1229</v>
      </c>
      <c r="K308" s="152">
        <v>10</v>
      </c>
      <c r="L308" s="152">
        <v>50</v>
      </c>
    </row>
    <row r="309" spans="3:12" s="9" customFormat="1" ht="24">
      <c r="C309" s="198" t="s">
        <v>108</v>
      </c>
      <c r="D309" s="9" t="s">
        <v>552</v>
      </c>
      <c r="E309" s="9" t="s">
        <v>553</v>
      </c>
      <c r="F309" s="9" t="s">
        <v>1051</v>
      </c>
      <c r="G309" s="9" t="s">
        <v>1219</v>
      </c>
      <c r="H309" s="9" t="s">
        <v>1220</v>
      </c>
      <c r="I309" s="9" t="s">
        <v>1229</v>
      </c>
      <c r="K309" s="152">
        <v>10</v>
      </c>
      <c r="L309" s="152">
        <v>50</v>
      </c>
    </row>
    <row r="310" spans="3:12" s="9" customFormat="1" ht="24">
      <c r="C310" s="198" t="s">
        <v>107</v>
      </c>
      <c r="D310" s="9" t="s">
        <v>554</v>
      </c>
      <c r="E310" s="9" t="s">
        <v>555</v>
      </c>
      <c r="F310" s="9" t="s">
        <v>1052</v>
      </c>
      <c r="G310" s="9" t="s">
        <v>1219</v>
      </c>
      <c r="H310" s="9" t="s">
        <v>1220</v>
      </c>
      <c r="I310" s="9" t="s">
        <v>1250</v>
      </c>
      <c r="K310" s="152">
        <v>10</v>
      </c>
      <c r="L310" s="152">
        <v>10</v>
      </c>
    </row>
    <row r="311" spans="3:12" s="9" customFormat="1" ht="24">
      <c r="C311" s="198" t="s">
        <v>107</v>
      </c>
      <c r="D311" s="9" t="s">
        <v>556</v>
      </c>
      <c r="E311" s="9" t="s">
        <v>436</v>
      </c>
      <c r="F311" s="9" t="s">
        <v>1053</v>
      </c>
      <c r="G311" s="9" t="s">
        <v>1219</v>
      </c>
      <c r="H311" s="9" t="s">
        <v>1220</v>
      </c>
      <c r="I311" s="9" t="s">
        <v>1229</v>
      </c>
      <c r="K311" s="152">
        <v>100</v>
      </c>
      <c r="L311" s="152">
        <v>200</v>
      </c>
    </row>
    <row r="312" spans="3:12" s="9" customFormat="1" ht="24">
      <c r="C312" s="198" t="s">
        <v>107</v>
      </c>
      <c r="D312" s="9" t="s">
        <v>557</v>
      </c>
      <c r="E312" s="9" t="s">
        <v>558</v>
      </c>
      <c r="F312" s="9" t="s">
        <v>1054</v>
      </c>
      <c r="G312" s="9" t="s">
        <v>1219</v>
      </c>
      <c r="H312" s="9" t="s">
        <v>1220</v>
      </c>
      <c r="I312" s="9" t="s">
        <v>1247</v>
      </c>
      <c r="K312" s="152">
        <v>50</v>
      </c>
      <c r="L312" s="152">
        <v>75</v>
      </c>
    </row>
    <row r="313" spans="3:12" s="9" customFormat="1" ht="24">
      <c r="C313" s="198" t="s">
        <v>107</v>
      </c>
      <c r="D313" s="9" t="s">
        <v>559</v>
      </c>
      <c r="E313" s="9" t="s">
        <v>560</v>
      </c>
      <c r="F313" s="9" t="s">
        <v>1055</v>
      </c>
      <c r="G313" s="9" t="s">
        <v>1219</v>
      </c>
      <c r="H313" s="9" t="s">
        <v>1220</v>
      </c>
      <c r="I313" s="9" t="s">
        <v>1237</v>
      </c>
      <c r="K313" s="152">
        <v>25</v>
      </c>
      <c r="L313" s="152">
        <v>25</v>
      </c>
    </row>
    <row r="314" spans="3:12" s="9" customFormat="1" ht="24">
      <c r="C314" s="198" t="s">
        <v>111</v>
      </c>
      <c r="D314" s="9" t="s">
        <v>561</v>
      </c>
      <c r="E314" s="9" t="s">
        <v>562</v>
      </c>
      <c r="F314" s="9" t="s">
        <v>1056</v>
      </c>
      <c r="G314" s="9" t="s">
        <v>1219</v>
      </c>
      <c r="H314" s="9" t="s">
        <v>1220</v>
      </c>
      <c r="I314" s="9" t="s">
        <v>1229</v>
      </c>
      <c r="K314" s="152">
        <v>50</v>
      </c>
      <c r="L314" s="152">
        <v>50</v>
      </c>
    </row>
    <row r="315" spans="3:12" s="9" customFormat="1" ht="24">
      <c r="C315" s="198" t="s">
        <v>104</v>
      </c>
      <c r="D315" s="9" t="s">
        <v>563</v>
      </c>
      <c r="E315" s="9" t="s">
        <v>564</v>
      </c>
      <c r="F315" s="9" t="s">
        <v>1057</v>
      </c>
      <c r="G315" s="9" t="s">
        <v>1219</v>
      </c>
      <c r="H315" s="9" t="s">
        <v>1220</v>
      </c>
      <c r="I315" s="9" t="s">
        <v>1229</v>
      </c>
      <c r="J315" s="9" t="s">
        <v>1459</v>
      </c>
      <c r="K315" s="152">
        <v>200</v>
      </c>
      <c r="L315" s="152">
        <v>1300</v>
      </c>
    </row>
    <row r="316" spans="3:12" s="9" customFormat="1" ht="24">
      <c r="C316" s="198" t="s">
        <v>113</v>
      </c>
      <c r="D316" s="9" t="s">
        <v>563</v>
      </c>
      <c r="E316" s="9" t="s">
        <v>564</v>
      </c>
      <c r="F316" s="9" t="s">
        <v>1057</v>
      </c>
      <c r="G316" s="9" t="s">
        <v>1219</v>
      </c>
      <c r="H316" s="9" t="s">
        <v>1220</v>
      </c>
      <c r="I316" s="9" t="s">
        <v>1229</v>
      </c>
      <c r="J316" s="9" t="s">
        <v>1459</v>
      </c>
      <c r="K316" s="152">
        <v>200</v>
      </c>
      <c r="L316" s="152">
        <v>1300</v>
      </c>
    </row>
    <row r="317" spans="3:12" s="9" customFormat="1" ht="24">
      <c r="C317" s="198" t="s">
        <v>116</v>
      </c>
      <c r="D317" s="9" t="s">
        <v>565</v>
      </c>
      <c r="E317" s="9" t="s">
        <v>566</v>
      </c>
      <c r="F317" s="9" t="s">
        <v>1058</v>
      </c>
      <c r="G317" s="9" t="s">
        <v>1219</v>
      </c>
      <c r="H317" s="9" t="s">
        <v>1220</v>
      </c>
      <c r="I317" s="9" t="s">
        <v>1250</v>
      </c>
      <c r="J317" s="9" t="s">
        <v>1460</v>
      </c>
      <c r="K317" s="152">
        <v>250</v>
      </c>
      <c r="L317" s="152">
        <v>325</v>
      </c>
    </row>
    <row r="318" spans="3:12" s="9" customFormat="1" ht="24">
      <c r="C318" s="198" t="s">
        <v>107</v>
      </c>
      <c r="D318" s="9" t="s">
        <v>565</v>
      </c>
      <c r="E318" s="9" t="s">
        <v>334</v>
      </c>
      <c r="F318" s="9" t="s">
        <v>1059</v>
      </c>
      <c r="G318" s="9" t="s">
        <v>1219</v>
      </c>
      <c r="H318" s="9" t="s">
        <v>1220</v>
      </c>
      <c r="I318" s="9" t="s">
        <v>1228</v>
      </c>
      <c r="K318" s="152">
        <v>25</v>
      </c>
      <c r="L318" s="152">
        <v>125</v>
      </c>
    </row>
    <row r="319" spans="3:12" s="9" customFormat="1" ht="24">
      <c r="C319" s="198" t="s">
        <v>113</v>
      </c>
      <c r="D319" s="9" t="s">
        <v>565</v>
      </c>
      <c r="E319" s="9" t="s">
        <v>334</v>
      </c>
      <c r="F319" s="9" t="s">
        <v>1059</v>
      </c>
      <c r="G319" s="9" t="s">
        <v>1219</v>
      </c>
      <c r="H319" s="9" t="s">
        <v>1220</v>
      </c>
      <c r="I319" s="9" t="s">
        <v>1228</v>
      </c>
      <c r="K319" s="152">
        <v>25</v>
      </c>
      <c r="L319" s="152">
        <v>125</v>
      </c>
    </row>
    <row r="320" spans="3:12" s="9" customFormat="1" ht="24">
      <c r="C320" s="198" t="s">
        <v>111</v>
      </c>
      <c r="D320" s="9" t="s">
        <v>567</v>
      </c>
      <c r="E320" s="9" t="s">
        <v>252</v>
      </c>
      <c r="F320" s="9" t="s">
        <v>1060</v>
      </c>
      <c r="G320" s="9" t="s">
        <v>1219</v>
      </c>
      <c r="H320" s="9" t="s">
        <v>1220</v>
      </c>
      <c r="I320" s="9" t="s">
        <v>1229</v>
      </c>
      <c r="K320" s="152">
        <v>100</v>
      </c>
      <c r="L320" s="152">
        <v>100</v>
      </c>
    </row>
    <row r="321" spans="3:12" s="9" customFormat="1" ht="24">
      <c r="C321" s="198" t="s">
        <v>119</v>
      </c>
      <c r="D321" s="9" t="s">
        <v>568</v>
      </c>
      <c r="E321" s="9" t="s">
        <v>379</v>
      </c>
      <c r="F321" s="9" t="s">
        <v>1061</v>
      </c>
      <c r="G321" s="9" t="s">
        <v>1349</v>
      </c>
      <c r="H321" s="9" t="s">
        <v>1350</v>
      </c>
      <c r="I321" s="9" t="s">
        <v>1351</v>
      </c>
      <c r="K321" s="152">
        <v>50</v>
      </c>
      <c r="L321" s="152">
        <v>50</v>
      </c>
    </row>
    <row r="322" spans="3:12" s="9" customFormat="1" ht="24">
      <c r="C322" s="198" t="s">
        <v>104</v>
      </c>
      <c r="D322" s="9" t="s">
        <v>569</v>
      </c>
      <c r="E322" s="9" t="s">
        <v>570</v>
      </c>
      <c r="F322" s="9" t="s">
        <v>1062</v>
      </c>
      <c r="G322" s="9" t="s">
        <v>1219</v>
      </c>
      <c r="H322" s="9" t="s">
        <v>1220</v>
      </c>
      <c r="I322" s="9" t="s">
        <v>1233</v>
      </c>
      <c r="J322" s="9" t="s">
        <v>1461</v>
      </c>
      <c r="K322" s="152">
        <v>25</v>
      </c>
      <c r="L322" s="152">
        <v>275</v>
      </c>
    </row>
    <row r="323" spans="3:12" s="9" customFormat="1" ht="24">
      <c r="C323" s="198" t="s">
        <v>107</v>
      </c>
      <c r="D323" s="9" t="s">
        <v>571</v>
      </c>
      <c r="E323" s="9" t="s">
        <v>572</v>
      </c>
      <c r="F323" s="9" t="s">
        <v>1063</v>
      </c>
      <c r="G323" s="9" t="s">
        <v>1352</v>
      </c>
      <c r="H323" s="9" t="s">
        <v>1282</v>
      </c>
      <c r="I323" s="9" t="s">
        <v>1353</v>
      </c>
      <c r="K323" s="152">
        <v>150</v>
      </c>
      <c r="L323" s="152">
        <v>175</v>
      </c>
    </row>
    <row r="324" spans="3:12" s="9" customFormat="1" ht="24">
      <c r="C324" s="198" t="s">
        <v>107</v>
      </c>
      <c r="D324" s="9" t="s">
        <v>571</v>
      </c>
      <c r="E324" s="9" t="s">
        <v>572</v>
      </c>
      <c r="F324" s="9" t="s">
        <v>1063</v>
      </c>
      <c r="G324" s="9" t="s">
        <v>1352</v>
      </c>
      <c r="H324" s="9" t="s">
        <v>1282</v>
      </c>
      <c r="I324" s="9" t="s">
        <v>1353</v>
      </c>
      <c r="K324" s="152">
        <v>25</v>
      </c>
      <c r="L324" s="152">
        <v>175</v>
      </c>
    </row>
    <row r="325" spans="3:12" s="9" customFormat="1" ht="24">
      <c r="C325" s="198" t="s">
        <v>107</v>
      </c>
      <c r="D325" s="9" t="s">
        <v>573</v>
      </c>
      <c r="E325" s="9" t="s">
        <v>574</v>
      </c>
      <c r="F325" s="9" t="s">
        <v>1064</v>
      </c>
      <c r="G325" s="9" t="s">
        <v>1219</v>
      </c>
      <c r="H325" s="9" t="s">
        <v>1220</v>
      </c>
      <c r="I325" s="9" t="s">
        <v>1237</v>
      </c>
      <c r="K325" s="152">
        <v>10</v>
      </c>
      <c r="L325" s="152">
        <v>45</v>
      </c>
    </row>
    <row r="326" spans="3:12" s="9" customFormat="1" ht="24">
      <c r="C326" s="198" t="s">
        <v>107</v>
      </c>
      <c r="D326" s="9" t="s">
        <v>573</v>
      </c>
      <c r="E326" s="9" t="s">
        <v>574</v>
      </c>
      <c r="F326" s="9" t="s">
        <v>1064</v>
      </c>
      <c r="G326" s="9" t="s">
        <v>1219</v>
      </c>
      <c r="H326" s="9" t="s">
        <v>1220</v>
      </c>
      <c r="I326" s="9" t="s">
        <v>1237</v>
      </c>
      <c r="K326" s="152">
        <v>10</v>
      </c>
      <c r="L326" s="152">
        <v>45</v>
      </c>
    </row>
    <row r="327" spans="3:12" s="9" customFormat="1" ht="24">
      <c r="C327" s="198" t="s">
        <v>106</v>
      </c>
      <c r="D327" s="9" t="s">
        <v>575</v>
      </c>
      <c r="E327" s="9" t="s">
        <v>520</v>
      </c>
      <c r="F327" s="9" t="s">
        <v>926</v>
      </c>
      <c r="G327" s="9" t="s">
        <v>1219</v>
      </c>
      <c r="H327" s="9" t="s">
        <v>1220</v>
      </c>
      <c r="I327" s="9" t="s">
        <v>1237</v>
      </c>
      <c r="K327" s="152">
        <v>100</v>
      </c>
      <c r="L327" s="152">
        <v>200</v>
      </c>
    </row>
    <row r="328" spans="3:12" s="9" customFormat="1" ht="24">
      <c r="C328" s="198" t="s">
        <v>112</v>
      </c>
      <c r="D328" s="9" t="s">
        <v>576</v>
      </c>
      <c r="E328" s="9" t="s">
        <v>577</v>
      </c>
      <c r="F328" s="9" t="s">
        <v>1065</v>
      </c>
      <c r="G328" s="9" t="s">
        <v>1219</v>
      </c>
      <c r="H328" s="9" t="s">
        <v>1220</v>
      </c>
      <c r="I328" s="9" t="s">
        <v>1228</v>
      </c>
      <c r="J328" s="9" t="s">
        <v>1462</v>
      </c>
      <c r="K328" s="152">
        <v>57</v>
      </c>
      <c r="L328" s="152">
        <v>207</v>
      </c>
    </row>
    <row r="329" spans="3:12" s="9" customFormat="1" ht="24">
      <c r="C329" s="198" t="s">
        <v>104</v>
      </c>
      <c r="D329" s="9" t="s">
        <v>578</v>
      </c>
      <c r="E329" s="9" t="s">
        <v>579</v>
      </c>
      <c r="F329" s="9" t="s">
        <v>1066</v>
      </c>
      <c r="G329" s="9" t="s">
        <v>807</v>
      </c>
      <c r="H329" s="9" t="s">
        <v>1354</v>
      </c>
      <c r="I329" s="9" t="s">
        <v>1355</v>
      </c>
      <c r="K329" s="152">
        <v>3.01</v>
      </c>
      <c r="L329" s="152">
        <v>5.51</v>
      </c>
    </row>
    <row r="330" spans="3:12" s="9" customFormat="1" ht="24">
      <c r="C330" s="198" t="s">
        <v>104</v>
      </c>
      <c r="D330" s="9" t="s">
        <v>578</v>
      </c>
      <c r="E330" s="9" t="s">
        <v>579</v>
      </c>
      <c r="F330" s="9" t="s">
        <v>1066</v>
      </c>
      <c r="G330" s="9" t="s">
        <v>807</v>
      </c>
      <c r="H330" s="9" t="s">
        <v>1354</v>
      </c>
      <c r="I330" s="9" t="s">
        <v>1355</v>
      </c>
      <c r="K330" s="152">
        <v>2.5</v>
      </c>
      <c r="L330" s="152">
        <v>5.51</v>
      </c>
    </row>
    <row r="331" spans="3:12" s="9" customFormat="1" ht="24">
      <c r="C331" s="198" t="s">
        <v>104</v>
      </c>
      <c r="D331" s="9" t="s">
        <v>580</v>
      </c>
      <c r="E331" s="9" t="s">
        <v>581</v>
      </c>
      <c r="F331" s="9" t="s">
        <v>1067</v>
      </c>
      <c r="G331" s="9" t="s">
        <v>1219</v>
      </c>
      <c r="H331" s="9" t="s">
        <v>1220</v>
      </c>
      <c r="I331" s="9" t="s">
        <v>1233</v>
      </c>
      <c r="K331" s="152">
        <v>10</v>
      </c>
      <c r="L331" s="152">
        <v>30</v>
      </c>
    </row>
    <row r="332" spans="3:12" s="9" customFormat="1" ht="36">
      <c r="C332" s="198" t="s">
        <v>104</v>
      </c>
      <c r="D332" s="9" t="s">
        <v>582</v>
      </c>
      <c r="E332" s="9" t="s">
        <v>583</v>
      </c>
      <c r="F332" s="9" t="s">
        <v>1068</v>
      </c>
      <c r="G332" s="9" t="s">
        <v>1219</v>
      </c>
      <c r="H332" s="9" t="s">
        <v>1220</v>
      </c>
      <c r="I332" s="9" t="s">
        <v>1233</v>
      </c>
      <c r="J332" s="9" t="s">
        <v>1463</v>
      </c>
      <c r="K332" s="152">
        <v>100</v>
      </c>
      <c r="L332" s="152">
        <v>300</v>
      </c>
    </row>
    <row r="333" spans="3:12" s="9" customFormat="1" ht="36">
      <c r="C333" s="198" t="s">
        <v>104</v>
      </c>
      <c r="D333" s="9" t="s">
        <v>582</v>
      </c>
      <c r="E333" s="9" t="s">
        <v>583</v>
      </c>
      <c r="F333" s="9" t="s">
        <v>1068</v>
      </c>
      <c r="G333" s="9" t="s">
        <v>1219</v>
      </c>
      <c r="H333" s="9" t="s">
        <v>1220</v>
      </c>
      <c r="I333" s="9" t="s">
        <v>1233</v>
      </c>
      <c r="J333" s="9" t="s">
        <v>1463</v>
      </c>
      <c r="K333" s="152">
        <v>100</v>
      </c>
      <c r="L333" s="152">
        <v>300</v>
      </c>
    </row>
    <row r="334" spans="2:12" s="9" customFormat="1" ht="36">
      <c r="B334" s="9" t="s">
        <v>817</v>
      </c>
      <c r="C334" s="198" t="s">
        <v>111</v>
      </c>
      <c r="D334" s="9" t="s">
        <v>584</v>
      </c>
      <c r="E334" s="9" t="s">
        <v>585</v>
      </c>
      <c r="F334" s="9" t="s">
        <v>1069</v>
      </c>
      <c r="G334" s="9" t="s">
        <v>1269</v>
      </c>
      <c r="H334" s="9" t="s">
        <v>1270</v>
      </c>
      <c r="I334" s="9" t="s">
        <v>1356</v>
      </c>
      <c r="J334" s="9" t="s">
        <v>1464</v>
      </c>
      <c r="K334" s="152">
        <v>500</v>
      </c>
      <c r="L334" s="152">
        <v>500</v>
      </c>
    </row>
    <row r="335" spans="3:12" s="9" customFormat="1" ht="24">
      <c r="C335" s="198" t="s">
        <v>107</v>
      </c>
      <c r="D335" s="9" t="s">
        <v>586</v>
      </c>
      <c r="E335" s="9" t="s">
        <v>174</v>
      </c>
      <c r="F335" s="9" t="s">
        <v>1070</v>
      </c>
      <c r="G335" s="9" t="s">
        <v>1219</v>
      </c>
      <c r="H335" s="9" t="s">
        <v>1220</v>
      </c>
      <c r="I335" s="9" t="s">
        <v>1221</v>
      </c>
      <c r="K335" s="152">
        <v>10</v>
      </c>
      <c r="L335" s="152">
        <v>50</v>
      </c>
    </row>
    <row r="336" spans="3:12" s="9" customFormat="1" ht="24">
      <c r="C336" s="198" t="s">
        <v>104</v>
      </c>
      <c r="D336" s="9" t="s">
        <v>586</v>
      </c>
      <c r="E336" s="9" t="s">
        <v>174</v>
      </c>
      <c r="F336" s="9" t="s">
        <v>1070</v>
      </c>
      <c r="G336" s="9" t="s">
        <v>1219</v>
      </c>
      <c r="H336" s="9" t="s">
        <v>1220</v>
      </c>
      <c r="I336" s="9" t="s">
        <v>1221</v>
      </c>
      <c r="K336" s="152">
        <v>10</v>
      </c>
      <c r="L336" s="152">
        <v>50</v>
      </c>
    </row>
    <row r="337" spans="3:12" s="9" customFormat="1" ht="24">
      <c r="C337" s="198" t="s">
        <v>107</v>
      </c>
      <c r="D337" s="9" t="s">
        <v>587</v>
      </c>
      <c r="E337" s="9" t="s">
        <v>588</v>
      </c>
      <c r="F337" s="9" t="s">
        <v>1071</v>
      </c>
      <c r="G337" s="9" t="s">
        <v>1219</v>
      </c>
      <c r="H337" s="9" t="s">
        <v>1220</v>
      </c>
      <c r="I337" s="9" t="s">
        <v>1221</v>
      </c>
      <c r="K337" s="152">
        <v>1</v>
      </c>
      <c r="L337" s="152">
        <v>2</v>
      </c>
    </row>
    <row r="338" spans="3:12" s="9" customFormat="1" ht="24">
      <c r="C338" s="198" t="s">
        <v>131</v>
      </c>
      <c r="D338" s="9" t="s">
        <v>589</v>
      </c>
      <c r="E338" s="9" t="s">
        <v>470</v>
      </c>
      <c r="F338" s="9" t="s">
        <v>1072</v>
      </c>
      <c r="G338" s="9" t="s">
        <v>1219</v>
      </c>
      <c r="H338" s="9" t="s">
        <v>1220</v>
      </c>
      <c r="I338" s="9" t="s">
        <v>1237</v>
      </c>
      <c r="K338" s="152">
        <v>50</v>
      </c>
      <c r="L338" s="152">
        <v>50</v>
      </c>
    </row>
    <row r="339" spans="3:12" s="9" customFormat="1" ht="24">
      <c r="C339" s="198" t="s">
        <v>104</v>
      </c>
      <c r="D339" s="9" t="s">
        <v>590</v>
      </c>
      <c r="E339" s="9" t="s">
        <v>170</v>
      </c>
      <c r="F339" s="9" t="s">
        <v>1073</v>
      </c>
      <c r="G339" s="9" t="s">
        <v>1357</v>
      </c>
      <c r="H339" s="9" t="s">
        <v>1358</v>
      </c>
      <c r="I339" s="9" t="s">
        <v>1359</v>
      </c>
      <c r="J339" s="9" t="s">
        <v>1465</v>
      </c>
      <c r="K339" s="152">
        <v>1000</v>
      </c>
      <c r="L339" s="152">
        <v>3000</v>
      </c>
    </row>
    <row r="340" spans="3:12" s="9" customFormat="1" ht="24">
      <c r="C340" s="198" t="s">
        <v>107</v>
      </c>
      <c r="D340" s="9" t="s">
        <v>591</v>
      </c>
      <c r="E340" s="9" t="s">
        <v>592</v>
      </c>
      <c r="F340" s="9" t="s">
        <v>1074</v>
      </c>
      <c r="G340" s="9" t="s">
        <v>1360</v>
      </c>
      <c r="H340" s="9" t="s">
        <v>1235</v>
      </c>
      <c r="I340" s="9" t="s">
        <v>1361</v>
      </c>
      <c r="K340" s="152">
        <v>50</v>
      </c>
      <c r="L340" s="152">
        <v>200</v>
      </c>
    </row>
    <row r="341" spans="3:12" s="9" customFormat="1" ht="24">
      <c r="C341" s="198" t="s">
        <v>107</v>
      </c>
      <c r="D341" s="9" t="s">
        <v>593</v>
      </c>
      <c r="E341" s="9" t="s">
        <v>594</v>
      </c>
      <c r="F341" s="9" t="s">
        <v>1075</v>
      </c>
      <c r="G341" s="9" t="s">
        <v>1219</v>
      </c>
      <c r="H341" s="9" t="s">
        <v>1220</v>
      </c>
      <c r="I341" s="9" t="s">
        <v>1233</v>
      </c>
      <c r="K341" s="152">
        <v>100</v>
      </c>
      <c r="L341" s="152">
        <v>100</v>
      </c>
    </row>
    <row r="342" spans="3:12" s="9" customFormat="1" ht="24">
      <c r="C342" s="198" t="s">
        <v>104</v>
      </c>
      <c r="D342" s="9" t="s">
        <v>595</v>
      </c>
      <c r="E342" s="9" t="s">
        <v>532</v>
      </c>
      <c r="F342" s="9" t="s">
        <v>1076</v>
      </c>
      <c r="G342" s="9" t="s">
        <v>1219</v>
      </c>
      <c r="H342" s="9" t="s">
        <v>1220</v>
      </c>
      <c r="I342" s="9" t="s">
        <v>1261</v>
      </c>
      <c r="K342" s="152">
        <v>200</v>
      </c>
      <c r="L342" s="152">
        <v>200</v>
      </c>
    </row>
    <row r="343" spans="3:12" s="9" customFormat="1" ht="24">
      <c r="C343" s="198" t="s">
        <v>104</v>
      </c>
      <c r="D343" s="9" t="s">
        <v>595</v>
      </c>
      <c r="E343" s="9" t="s">
        <v>596</v>
      </c>
      <c r="F343" s="9" t="s">
        <v>1077</v>
      </c>
      <c r="G343" s="9" t="s">
        <v>1219</v>
      </c>
      <c r="H343" s="9" t="s">
        <v>1220</v>
      </c>
      <c r="I343" s="9" t="s">
        <v>1229</v>
      </c>
      <c r="J343" s="9" t="s">
        <v>1424</v>
      </c>
      <c r="K343" s="152">
        <v>100</v>
      </c>
      <c r="L343" s="152">
        <v>350</v>
      </c>
    </row>
    <row r="344" spans="3:12" s="9" customFormat="1" ht="24">
      <c r="C344" s="198" t="s">
        <v>118</v>
      </c>
      <c r="D344" s="9" t="s">
        <v>597</v>
      </c>
      <c r="E344" s="9" t="s">
        <v>160</v>
      </c>
      <c r="F344" s="9" t="s">
        <v>1078</v>
      </c>
      <c r="G344" s="9" t="s">
        <v>1295</v>
      </c>
      <c r="H344" s="9" t="s">
        <v>1220</v>
      </c>
      <c r="I344" s="9" t="s">
        <v>1296</v>
      </c>
      <c r="K344" s="152">
        <v>25</v>
      </c>
      <c r="L344" s="152">
        <v>75</v>
      </c>
    </row>
    <row r="345" spans="3:12" s="9" customFormat="1" ht="24">
      <c r="C345" s="198" t="s">
        <v>107</v>
      </c>
      <c r="D345" s="9" t="s">
        <v>598</v>
      </c>
      <c r="E345" s="9" t="s">
        <v>439</v>
      </c>
      <c r="F345" s="9" t="s">
        <v>1079</v>
      </c>
      <c r="G345" s="9" t="s">
        <v>1262</v>
      </c>
      <c r="H345" s="9" t="s">
        <v>1263</v>
      </c>
      <c r="I345" s="9" t="s">
        <v>1362</v>
      </c>
      <c r="K345" s="152">
        <v>10</v>
      </c>
      <c r="L345" s="152">
        <v>45</v>
      </c>
    </row>
    <row r="346" spans="3:12" s="9" customFormat="1" ht="24">
      <c r="C346" s="198" t="s">
        <v>107</v>
      </c>
      <c r="D346" s="9" t="s">
        <v>599</v>
      </c>
      <c r="E346" s="9" t="s">
        <v>600</v>
      </c>
      <c r="F346" s="9" t="s">
        <v>1080</v>
      </c>
      <c r="G346" s="9" t="s">
        <v>1219</v>
      </c>
      <c r="H346" s="9" t="s">
        <v>1220</v>
      </c>
      <c r="I346" s="9" t="s">
        <v>1237</v>
      </c>
      <c r="K346" s="152">
        <v>10</v>
      </c>
      <c r="L346" s="152">
        <v>30</v>
      </c>
    </row>
    <row r="347" spans="3:12" s="9" customFormat="1" ht="24">
      <c r="C347" s="198" t="s">
        <v>104</v>
      </c>
      <c r="D347" s="9" t="s">
        <v>599</v>
      </c>
      <c r="E347" s="9" t="s">
        <v>600</v>
      </c>
      <c r="F347" s="9" t="s">
        <v>1080</v>
      </c>
      <c r="G347" s="9" t="s">
        <v>1219</v>
      </c>
      <c r="H347" s="9" t="s">
        <v>1220</v>
      </c>
      <c r="I347" s="9" t="s">
        <v>1237</v>
      </c>
      <c r="K347" s="152">
        <v>10</v>
      </c>
      <c r="L347" s="152">
        <v>30</v>
      </c>
    </row>
    <row r="348" spans="3:12" s="9" customFormat="1" ht="24">
      <c r="C348" s="198" t="s">
        <v>104</v>
      </c>
      <c r="D348" s="9" t="s">
        <v>601</v>
      </c>
      <c r="E348" s="9" t="s">
        <v>602</v>
      </c>
      <c r="F348" s="9" t="s">
        <v>1081</v>
      </c>
      <c r="G348" s="9" t="s">
        <v>1219</v>
      </c>
      <c r="H348" s="9" t="s">
        <v>1220</v>
      </c>
      <c r="I348" s="9" t="s">
        <v>1229</v>
      </c>
      <c r="K348" s="152">
        <v>100</v>
      </c>
      <c r="L348" s="152">
        <v>200</v>
      </c>
    </row>
    <row r="349" spans="3:12" s="9" customFormat="1" ht="24">
      <c r="C349" s="198" t="s">
        <v>108</v>
      </c>
      <c r="D349" s="9" t="s">
        <v>601</v>
      </c>
      <c r="E349" s="9" t="s">
        <v>323</v>
      </c>
      <c r="F349" s="9" t="s">
        <v>1082</v>
      </c>
      <c r="G349" s="9" t="s">
        <v>1219</v>
      </c>
      <c r="H349" s="9" t="s">
        <v>1220</v>
      </c>
      <c r="I349" s="9" t="s">
        <v>1221</v>
      </c>
      <c r="K349" s="152">
        <v>100</v>
      </c>
      <c r="L349" s="152">
        <v>100</v>
      </c>
    </row>
    <row r="350" spans="3:12" s="9" customFormat="1" ht="24">
      <c r="C350" s="198" t="s">
        <v>112</v>
      </c>
      <c r="D350" s="9" t="s">
        <v>603</v>
      </c>
      <c r="E350" s="9" t="s">
        <v>413</v>
      </c>
      <c r="F350" s="9" t="s">
        <v>1083</v>
      </c>
      <c r="G350" s="9" t="s">
        <v>1219</v>
      </c>
      <c r="H350" s="9" t="s">
        <v>1220</v>
      </c>
      <c r="I350" s="9" t="s">
        <v>1229</v>
      </c>
      <c r="K350" s="152">
        <v>100</v>
      </c>
      <c r="L350" s="152">
        <v>200</v>
      </c>
    </row>
    <row r="351" spans="2:12" s="9" customFormat="1" ht="24">
      <c r="B351" s="9" t="s">
        <v>817</v>
      </c>
      <c r="C351" s="198" t="s">
        <v>111</v>
      </c>
      <c r="D351" s="9" t="s">
        <v>604</v>
      </c>
      <c r="E351" s="9" t="s">
        <v>605</v>
      </c>
      <c r="F351" s="9" t="s">
        <v>1084</v>
      </c>
      <c r="G351" s="9" t="s">
        <v>1357</v>
      </c>
      <c r="H351" s="9" t="s">
        <v>1358</v>
      </c>
      <c r="I351" s="9" t="s">
        <v>1363</v>
      </c>
      <c r="J351" s="9" t="s">
        <v>1430</v>
      </c>
      <c r="K351" s="152">
        <v>1000</v>
      </c>
      <c r="L351" s="152">
        <v>1000</v>
      </c>
    </row>
    <row r="352" spans="3:12" s="9" customFormat="1" ht="24">
      <c r="C352" s="198" t="s">
        <v>104</v>
      </c>
      <c r="D352" s="9" t="s">
        <v>606</v>
      </c>
      <c r="E352" s="9" t="s">
        <v>156</v>
      </c>
      <c r="F352" s="9" t="s">
        <v>1085</v>
      </c>
      <c r="G352" s="9" t="s">
        <v>1281</v>
      </c>
      <c r="H352" s="9" t="s">
        <v>1282</v>
      </c>
      <c r="I352" s="9" t="s">
        <v>1364</v>
      </c>
      <c r="J352" s="9" t="s">
        <v>1466</v>
      </c>
      <c r="K352" s="152">
        <v>100</v>
      </c>
      <c r="L352" s="152">
        <v>300</v>
      </c>
    </row>
    <row r="353" spans="3:12" s="9" customFormat="1" ht="24">
      <c r="C353" s="198" t="s">
        <v>115</v>
      </c>
      <c r="D353" s="9" t="s">
        <v>606</v>
      </c>
      <c r="E353" s="9" t="s">
        <v>156</v>
      </c>
      <c r="F353" s="9" t="s">
        <v>1085</v>
      </c>
      <c r="G353" s="9" t="s">
        <v>1281</v>
      </c>
      <c r="H353" s="9" t="s">
        <v>1282</v>
      </c>
      <c r="I353" s="9" t="s">
        <v>1364</v>
      </c>
      <c r="J353" s="9" t="s">
        <v>1466</v>
      </c>
      <c r="K353" s="152">
        <v>100</v>
      </c>
      <c r="L353" s="152">
        <v>300</v>
      </c>
    </row>
    <row r="354" spans="3:12" s="9" customFormat="1" ht="24">
      <c r="C354" s="198" t="s">
        <v>115</v>
      </c>
      <c r="D354" s="9" t="s">
        <v>607</v>
      </c>
      <c r="E354" s="9" t="s">
        <v>608</v>
      </c>
      <c r="F354" s="9" t="s">
        <v>1086</v>
      </c>
      <c r="G354" s="9" t="s">
        <v>1365</v>
      </c>
      <c r="H354" s="9" t="s">
        <v>1235</v>
      </c>
      <c r="I354" s="9" t="s">
        <v>1366</v>
      </c>
      <c r="K354" s="152">
        <v>50</v>
      </c>
      <c r="L354" s="152">
        <v>50</v>
      </c>
    </row>
    <row r="355" spans="3:12" s="9" customFormat="1" ht="24">
      <c r="C355" s="198" t="s">
        <v>107</v>
      </c>
      <c r="D355" s="9" t="s">
        <v>609</v>
      </c>
      <c r="E355" s="9" t="s">
        <v>610</v>
      </c>
      <c r="F355" s="9" t="s">
        <v>1087</v>
      </c>
      <c r="G355" s="9" t="s">
        <v>1219</v>
      </c>
      <c r="H355" s="9" t="s">
        <v>1220</v>
      </c>
      <c r="I355" s="9" t="s">
        <v>1243</v>
      </c>
      <c r="K355" s="152">
        <v>50</v>
      </c>
      <c r="L355" s="152">
        <v>50</v>
      </c>
    </row>
    <row r="356" spans="3:12" s="9" customFormat="1" ht="24">
      <c r="C356" s="198" t="s">
        <v>107</v>
      </c>
      <c r="D356" s="9" t="s">
        <v>611</v>
      </c>
      <c r="E356" s="9" t="s">
        <v>612</v>
      </c>
      <c r="F356" s="9" t="s">
        <v>1088</v>
      </c>
      <c r="G356" s="9" t="s">
        <v>1219</v>
      </c>
      <c r="H356" s="9" t="s">
        <v>1220</v>
      </c>
      <c r="I356" s="9" t="s">
        <v>1237</v>
      </c>
      <c r="K356" s="152">
        <v>50</v>
      </c>
      <c r="L356" s="152">
        <v>50</v>
      </c>
    </row>
    <row r="357" spans="3:12" s="9" customFormat="1" ht="24">
      <c r="C357" s="198" t="s">
        <v>106</v>
      </c>
      <c r="D357" s="9" t="s">
        <v>613</v>
      </c>
      <c r="E357" s="9" t="s">
        <v>614</v>
      </c>
      <c r="F357" s="9" t="s">
        <v>1089</v>
      </c>
      <c r="G357" s="9" t="s">
        <v>1219</v>
      </c>
      <c r="H357" s="9" t="s">
        <v>1220</v>
      </c>
      <c r="I357" s="9" t="s">
        <v>1221</v>
      </c>
      <c r="J357" s="9" t="s">
        <v>1453</v>
      </c>
      <c r="K357" s="152">
        <v>50</v>
      </c>
      <c r="L357" s="152">
        <v>300</v>
      </c>
    </row>
    <row r="358" spans="3:12" s="9" customFormat="1" ht="24">
      <c r="C358" s="198" t="s">
        <v>106</v>
      </c>
      <c r="D358" s="9" t="s">
        <v>615</v>
      </c>
      <c r="E358" s="9" t="s">
        <v>250</v>
      </c>
      <c r="F358" s="9" t="s">
        <v>1090</v>
      </c>
      <c r="G358" s="9" t="s">
        <v>1219</v>
      </c>
      <c r="H358" s="9" t="s">
        <v>1220</v>
      </c>
      <c r="I358" s="9" t="s">
        <v>1221</v>
      </c>
      <c r="J358" s="9" t="s">
        <v>1436</v>
      </c>
      <c r="K358" s="152">
        <v>35</v>
      </c>
      <c r="L358" s="152">
        <v>455</v>
      </c>
    </row>
    <row r="359" spans="3:12" s="9" customFormat="1" ht="24">
      <c r="C359" s="198" t="s">
        <v>107</v>
      </c>
      <c r="D359" s="9" t="s">
        <v>615</v>
      </c>
      <c r="E359" s="9" t="s">
        <v>250</v>
      </c>
      <c r="F359" s="9" t="s">
        <v>1090</v>
      </c>
      <c r="G359" s="9" t="s">
        <v>1219</v>
      </c>
      <c r="H359" s="9" t="s">
        <v>1220</v>
      </c>
      <c r="I359" s="9" t="s">
        <v>1221</v>
      </c>
      <c r="J359" s="9" t="s">
        <v>1436</v>
      </c>
      <c r="K359" s="152">
        <v>25</v>
      </c>
      <c r="L359" s="152">
        <v>455</v>
      </c>
    </row>
    <row r="360" spans="3:12" s="9" customFormat="1" ht="24">
      <c r="C360" s="198" t="s">
        <v>107</v>
      </c>
      <c r="D360" s="9" t="s">
        <v>615</v>
      </c>
      <c r="E360" s="9" t="s">
        <v>250</v>
      </c>
      <c r="F360" s="9" t="s">
        <v>1090</v>
      </c>
      <c r="G360" s="9" t="s">
        <v>1219</v>
      </c>
      <c r="H360" s="9" t="s">
        <v>1220</v>
      </c>
      <c r="I360" s="9" t="s">
        <v>1221</v>
      </c>
      <c r="J360" s="9" t="s">
        <v>1436</v>
      </c>
      <c r="K360" s="152">
        <v>25</v>
      </c>
      <c r="L360" s="152">
        <v>455</v>
      </c>
    </row>
    <row r="361" spans="3:12" s="9" customFormat="1" ht="24">
      <c r="C361" s="198" t="s">
        <v>108</v>
      </c>
      <c r="D361" s="9" t="s">
        <v>615</v>
      </c>
      <c r="E361" s="9" t="s">
        <v>250</v>
      </c>
      <c r="F361" s="9" t="s">
        <v>1090</v>
      </c>
      <c r="G361" s="9" t="s">
        <v>1219</v>
      </c>
      <c r="H361" s="9" t="s">
        <v>1220</v>
      </c>
      <c r="I361" s="9" t="s">
        <v>1221</v>
      </c>
      <c r="J361" s="9" t="s">
        <v>1436</v>
      </c>
      <c r="K361" s="152">
        <v>35</v>
      </c>
      <c r="L361" s="152">
        <v>455</v>
      </c>
    </row>
    <row r="362" spans="3:12" s="9" customFormat="1" ht="24">
      <c r="C362" s="198" t="s">
        <v>104</v>
      </c>
      <c r="D362" s="9" t="s">
        <v>615</v>
      </c>
      <c r="E362" s="9" t="s">
        <v>250</v>
      </c>
      <c r="F362" s="9" t="s">
        <v>1090</v>
      </c>
      <c r="G362" s="9" t="s">
        <v>1219</v>
      </c>
      <c r="H362" s="9" t="s">
        <v>1220</v>
      </c>
      <c r="I362" s="9" t="s">
        <v>1221</v>
      </c>
      <c r="J362" s="9" t="s">
        <v>1436</v>
      </c>
      <c r="K362" s="152">
        <v>50</v>
      </c>
      <c r="L362" s="152">
        <v>455</v>
      </c>
    </row>
    <row r="363" spans="3:12" s="9" customFormat="1" ht="24">
      <c r="C363" s="198" t="s">
        <v>112</v>
      </c>
      <c r="D363" s="9" t="s">
        <v>616</v>
      </c>
      <c r="E363" s="9" t="s">
        <v>321</v>
      </c>
      <c r="F363" s="9" t="s">
        <v>1091</v>
      </c>
      <c r="G363" s="9" t="s">
        <v>1219</v>
      </c>
      <c r="H363" s="9" t="s">
        <v>1220</v>
      </c>
      <c r="I363" s="9" t="s">
        <v>1237</v>
      </c>
      <c r="K363" s="152">
        <v>40</v>
      </c>
      <c r="L363" s="152">
        <v>40</v>
      </c>
    </row>
    <row r="364" spans="3:12" s="9" customFormat="1" ht="24">
      <c r="C364" s="198" t="s">
        <v>111</v>
      </c>
      <c r="D364" s="9" t="s">
        <v>617</v>
      </c>
      <c r="E364" s="9" t="s">
        <v>618</v>
      </c>
      <c r="F364" s="9" t="s">
        <v>1092</v>
      </c>
      <c r="G364" s="9" t="s">
        <v>1219</v>
      </c>
      <c r="H364" s="9" t="s">
        <v>1220</v>
      </c>
      <c r="I364" s="9" t="s">
        <v>1233</v>
      </c>
      <c r="K364" s="152">
        <v>100</v>
      </c>
      <c r="L364" s="152">
        <v>100</v>
      </c>
    </row>
    <row r="365" spans="3:12" s="9" customFormat="1" ht="24">
      <c r="C365" s="198" t="s">
        <v>107</v>
      </c>
      <c r="D365" s="9" t="s">
        <v>619</v>
      </c>
      <c r="E365" s="9" t="s">
        <v>620</v>
      </c>
      <c r="F365" s="9" t="s">
        <v>1093</v>
      </c>
      <c r="G365" s="9" t="s">
        <v>1219</v>
      </c>
      <c r="H365" s="9" t="s">
        <v>1220</v>
      </c>
      <c r="I365" s="9" t="s">
        <v>1307</v>
      </c>
      <c r="J365" s="9" t="s">
        <v>1424</v>
      </c>
      <c r="K365" s="152">
        <v>250</v>
      </c>
      <c r="L365" s="152">
        <v>250</v>
      </c>
    </row>
    <row r="366" spans="3:12" s="9" customFormat="1" ht="36">
      <c r="C366" s="198" t="s">
        <v>104</v>
      </c>
      <c r="D366" s="9" t="s">
        <v>621</v>
      </c>
      <c r="E366" s="9" t="s">
        <v>622</v>
      </c>
      <c r="F366" s="9" t="s">
        <v>1094</v>
      </c>
      <c r="G366" s="9" t="s">
        <v>1262</v>
      </c>
      <c r="H366" s="9" t="s">
        <v>1263</v>
      </c>
      <c r="I366" s="9" t="s">
        <v>1335</v>
      </c>
      <c r="J366" s="9" t="s">
        <v>1467</v>
      </c>
      <c r="K366" s="152">
        <v>250</v>
      </c>
      <c r="L366" s="152">
        <v>500</v>
      </c>
    </row>
    <row r="367" spans="3:12" s="9" customFormat="1" ht="24">
      <c r="C367" s="198" t="s">
        <v>111</v>
      </c>
      <c r="D367" s="9" t="s">
        <v>623</v>
      </c>
      <c r="E367" s="9" t="s">
        <v>624</v>
      </c>
      <c r="F367" s="9" t="s">
        <v>1095</v>
      </c>
      <c r="G367" s="9" t="s">
        <v>1367</v>
      </c>
      <c r="H367" s="9" t="s">
        <v>1220</v>
      </c>
      <c r="I367" s="9" t="s">
        <v>1368</v>
      </c>
      <c r="K367" s="152">
        <v>20</v>
      </c>
      <c r="L367" s="152">
        <v>20</v>
      </c>
    </row>
    <row r="368" spans="3:12" s="9" customFormat="1" ht="24">
      <c r="C368" s="198" t="s">
        <v>107</v>
      </c>
      <c r="D368" s="9" t="s">
        <v>625</v>
      </c>
      <c r="E368" s="9" t="s">
        <v>626</v>
      </c>
      <c r="F368" s="9" t="s">
        <v>1096</v>
      </c>
      <c r="G368" s="9" t="s">
        <v>1369</v>
      </c>
      <c r="H368" s="9" t="s">
        <v>1223</v>
      </c>
      <c r="I368" s="9" t="s">
        <v>1370</v>
      </c>
      <c r="K368" s="152">
        <v>20</v>
      </c>
      <c r="L368" s="152">
        <v>100</v>
      </c>
    </row>
    <row r="369" spans="3:12" s="9" customFormat="1" ht="24">
      <c r="C369" s="198" t="s">
        <v>108</v>
      </c>
      <c r="D369" s="9" t="s">
        <v>625</v>
      </c>
      <c r="E369" s="9" t="s">
        <v>626</v>
      </c>
      <c r="F369" s="9" t="s">
        <v>1096</v>
      </c>
      <c r="G369" s="9" t="s">
        <v>1369</v>
      </c>
      <c r="H369" s="9" t="s">
        <v>1223</v>
      </c>
      <c r="I369" s="9" t="s">
        <v>1370</v>
      </c>
      <c r="K369" s="152">
        <v>20</v>
      </c>
      <c r="L369" s="152">
        <v>100</v>
      </c>
    </row>
    <row r="370" spans="3:12" s="9" customFormat="1" ht="24">
      <c r="C370" s="198" t="s">
        <v>104</v>
      </c>
      <c r="D370" s="9" t="s">
        <v>625</v>
      </c>
      <c r="E370" s="9" t="s">
        <v>626</v>
      </c>
      <c r="F370" s="9" t="s">
        <v>1096</v>
      </c>
      <c r="G370" s="9" t="s">
        <v>1369</v>
      </c>
      <c r="H370" s="9" t="s">
        <v>1223</v>
      </c>
      <c r="I370" s="9" t="s">
        <v>1370</v>
      </c>
      <c r="K370" s="152">
        <v>20</v>
      </c>
      <c r="L370" s="152">
        <v>100</v>
      </c>
    </row>
    <row r="371" spans="3:12" s="9" customFormat="1" ht="24">
      <c r="C371" s="198" t="s">
        <v>104</v>
      </c>
      <c r="D371" s="9" t="s">
        <v>627</v>
      </c>
      <c r="E371" s="9" t="s">
        <v>296</v>
      </c>
      <c r="F371" s="9" t="s">
        <v>1097</v>
      </c>
      <c r="G371" s="9" t="s">
        <v>1219</v>
      </c>
      <c r="H371" s="9" t="s">
        <v>1220</v>
      </c>
      <c r="I371" s="9" t="s">
        <v>1233</v>
      </c>
      <c r="K371" s="152">
        <v>100</v>
      </c>
      <c r="L371" s="152">
        <v>100</v>
      </c>
    </row>
    <row r="372" spans="3:12" s="9" customFormat="1" ht="24">
      <c r="C372" s="198" t="s">
        <v>107</v>
      </c>
      <c r="D372" s="9" t="s">
        <v>628</v>
      </c>
      <c r="E372" s="9" t="s">
        <v>629</v>
      </c>
      <c r="F372" s="9" t="s">
        <v>1098</v>
      </c>
      <c r="G372" s="9" t="s">
        <v>1219</v>
      </c>
      <c r="H372" s="9" t="s">
        <v>1220</v>
      </c>
      <c r="I372" s="9" t="s">
        <v>1233</v>
      </c>
      <c r="K372" s="152">
        <v>25</v>
      </c>
      <c r="L372" s="152">
        <v>200</v>
      </c>
    </row>
    <row r="373" spans="3:12" s="9" customFormat="1" ht="24">
      <c r="C373" s="198" t="s">
        <v>119</v>
      </c>
      <c r="D373" s="9" t="s">
        <v>628</v>
      </c>
      <c r="E373" s="9" t="s">
        <v>629</v>
      </c>
      <c r="F373" s="9" t="s">
        <v>1098</v>
      </c>
      <c r="G373" s="9" t="s">
        <v>1219</v>
      </c>
      <c r="H373" s="9" t="s">
        <v>1220</v>
      </c>
      <c r="I373" s="9" t="s">
        <v>1233</v>
      </c>
      <c r="K373" s="152">
        <v>25</v>
      </c>
      <c r="L373" s="152">
        <v>200</v>
      </c>
    </row>
    <row r="374" spans="3:12" s="9" customFormat="1" ht="24">
      <c r="C374" s="198" t="s">
        <v>104</v>
      </c>
      <c r="D374" s="9" t="s">
        <v>630</v>
      </c>
      <c r="E374" s="9" t="s">
        <v>631</v>
      </c>
      <c r="F374" s="9" t="s">
        <v>1077</v>
      </c>
      <c r="G374" s="9" t="s">
        <v>1219</v>
      </c>
      <c r="H374" s="9" t="s">
        <v>1220</v>
      </c>
      <c r="I374" s="9" t="s">
        <v>1229</v>
      </c>
      <c r="K374" s="152">
        <v>25</v>
      </c>
      <c r="L374" s="152">
        <v>50</v>
      </c>
    </row>
    <row r="375" spans="3:12" s="9" customFormat="1" ht="24">
      <c r="C375" s="198" t="s">
        <v>107</v>
      </c>
      <c r="D375" s="9" t="s">
        <v>632</v>
      </c>
      <c r="E375" s="9" t="s">
        <v>633</v>
      </c>
      <c r="F375" s="9" t="s">
        <v>1099</v>
      </c>
      <c r="G375" s="9" t="s">
        <v>1219</v>
      </c>
      <c r="H375" s="9" t="s">
        <v>1220</v>
      </c>
      <c r="I375" s="9" t="s">
        <v>1233</v>
      </c>
      <c r="K375" s="152">
        <v>50</v>
      </c>
      <c r="L375" s="152">
        <v>150</v>
      </c>
    </row>
    <row r="376" spans="3:12" s="9" customFormat="1" ht="24">
      <c r="C376" s="198" t="s">
        <v>104</v>
      </c>
      <c r="D376" s="9" t="s">
        <v>632</v>
      </c>
      <c r="E376" s="9" t="s">
        <v>633</v>
      </c>
      <c r="F376" s="9" t="s">
        <v>1099</v>
      </c>
      <c r="G376" s="9" t="s">
        <v>1219</v>
      </c>
      <c r="H376" s="9" t="s">
        <v>1220</v>
      </c>
      <c r="I376" s="9" t="s">
        <v>1233</v>
      </c>
      <c r="K376" s="152">
        <v>50</v>
      </c>
      <c r="L376" s="152">
        <v>150</v>
      </c>
    </row>
    <row r="377" spans="2:12" s="9" customFormat="1" ht="24">
      <c r="B377" s="9" t="s">
        <v>817</v>
      </c>
      <c r="C377" s="198" t="s">
        <v>111</v>
      </c>
      <c r="D377" s="9" t="s">
        <v>634</v>
      </c>
      <c r="E377" s="9" t="s">
        <v>635</v>
      </c>
      <c r="F377" s="9" t="s">
        <v>1100</v>
      </c>
      <c r="G377" s="9" t="s">
        <v>1262</v>
      </c>
      <c r="H377" s="9" t="s">
        <v>1263</v>
      </c>
      <c r="I377" s="9" t="s">
        <v>1331</v>
      </c>
      <c r="J377" s="9" t="s">
        <v>1424</v>
      </c>
      <c r="K377" s="152">
        <v>500</v>
      </c>
      <c r="L377" s="152">
        <v>500</v>
      </c>
    </row>
    <row r="378" spans="3:12" s="9" customFormat="1" ht="24">
      <c r="C378" s="198" t="s">
        <v>107</v>
      </c>
      <c r="D378" s="9" t="s">
        <v>636</v>
      </c>
      <c r="E378" s="9" t="s">
        <v>637</v>
      </c>
      <c r="F378" s="9" t="s">
        <v>1101</v>
      </c>
      <c r="G378" s="9" t="s">
        <v>1248</v>
      </c>
      <c r="H378" s="9" t="s">
        <v>1223</v>
      </c>
      <c r="I378" s="9" t="s">
        <v>1371</v>
      </c>
      <c r="J378" s="9" t="s">
        <v>1468</v>
      </c>
      <c r="K378" s="152">
        <v>250</v>
      </c>
      <c r="L378" s="152">
        <v>1000</v>
      </c>
    </row>
    <row r="379" spans="3:12" s="9" customFormat="1" ht="24">
      <c r="C379" s="198" t="s">
        <v>106</v>
      </c>
      <c r="D379" s="9" t="s">
        <v>636</v>
      </c>
      <c r="E379" s="9" t="s">
        <v>638</v>
      </c>
      <c r="F379" s="9" t="s">
        <v>1102</v>
      </c>
      <c r="G379" s="9" t="s">
        <v>1219</v>
      </c>
      <c r="H379" s="9" t="s">
        <v>1220</v>
      </c>
      <c r="I379" s="9" t="s">
        <v>1237</v>
      </c>
      <c r="K379" s="152">
        <v>100</v>
      </c>
      <c r="L379" s="152">
        <v>100</v>
      </c>
    </row>
    <row r="380" spans="3:12" s="9" customFormat="1" ht="24">
      <c r="C380" s="198" t="s">
        <v>104</v>
      </c>
      <c r="D380" s="9" t="s">
        <v>636</v>
      </c>
      <c r="E380" s="9" t="s">
        <v>610</v>
      </c>
      <c r="F380" s="9" t="s">
        <v>1102</v>
      </c>
      <c r="G380" s="9" t="s">
        <v>1219</v>
      </c>
      <c r="H380" s="9" t="s">
        <v>1220</v>
      </c>
      <c r="I380" s="9" t="s">
        <v>1237</v>
      </c>
      <c r="K380" s="152">
        <v>25</v>
      </c>
      <c r="L380" s="152">
        <v>75</v>
      </c>
    </row>
    <row r="381" spans="3:12" s="9" customFormat="1" ht="24">
      <c r="C381" s="198" t="s">
        <v>116</v>
      </c>
      <c r="D381" s="9" t="s">
        <v>636</v>
      </c>
      <c r="E381" s="9" t="s">
        <v>610</v>
      </c>
      <c r="F381" s="9" t="s">
        <v>1102</v>
      </c>
      <c r="G381" s="9" t="s">
        <v>1219</v>
      </c>
      <c r="H381" s="9" t="s">
        <v>1220</v>
      </c>
      <c r="I381" s="9" t="s">
        <v>1237</v>
      </c>
      <c r="K381" s="152">
        <v>25</v>
      </c>
      <c r="L381" s="152">
        <v>75</v>
      </c>
    </row>
    <row r="382" spans="3:12" s="9" customFormat="1" ht="24">
      <c r="C382" s="198" t="s">
        <v>107</v>
      </c>
      <c r="D382" s="9" t="s">
        <v>639</v>
      </c>
      <c r="E382" s="9" t="s">
        <v>227</v>
      </c>
      <c r="F382" s="9" t="s">
        <v>1103</v>
      </c>
      <c r="G382" s="9" t="s">
        <v>1219</v>
      </c>
      <c r="H382" s="9" t="s">
        <v>1220</v>
      </c>
      <c r="I382" s="9" t="s">
        <v>1229</v>
      </c>
      <c r="K382" s="152">
        <v>50</v>
      </c>
      <c r="L382" s="152">
        <v>50</v>
      </c>
    </row>
    <row r="383" spans="3:12" s="9" customFormat="1" ht="24">
      <c r="C383" s="198" t="s">
        <v>118</v>
      </c>
      <c r="D383" s="9" t="s">
        <v>640</v>
      </c>
      <c r="E383" s="9" t="s">
        <v>323</v>
      </c>
      <c r="F383" s="9" t="s">
        <v>1104</v>
      </c>
      <c r="G383" s="9" t="s">
        <v>1372</v>
      </c>
      <c r="H383" s="9" t="s">
        <v>1235</v>
      </c>
      <c r="I383" s="9" t="s">
        <v>1373</v>
      </c>
      <c r="K383" s="152">
        <v>20</v>
      </c>
      <c r="L383" s="152">
        <v>20</v>
      </c>
    </row>
    <row r="384" spans="3:12" s="9" customFormat="1" ht="24">
      <c r="C384" s="198" t="s">
        <v>107</v>
      </c>
      <c r="D384" s="9" t="s">
        <v>641</v>
      </c>
      <c r="E384" s="9" t="s">
        <v>626</v>
      </c>
      <c r="F384" s="9" t="s">
        <v>1105</v>
      </c>
      <c r="G384" s="9" t="s">
        <v>1295</v>
      </c>
      <c r="H384" s="9" t="s">
        <v>1220</v>
      </c>
      <c r="I384" s="9" t="s">
        <v>1296</v>
      </c>
      <c r="K384" s="152">
        <v>10</v>
      </c>
      <c r="L384" s="152">
        <v>150</v>
      </c>
    </row>
    <row r="385" spans="3:12" s="9" customFormat="1" ht="24">
      <c r="C385" s="198" t="s">
        <v>118</v>
      </c>
      <c r="D385" s="9" t="s">
        <v>641</v>
      </c>
      <c r="E385" s="9" t="s">
        <v>626</v>
      </c>
      <c r="F385" s="9" t="s">
        <v>1105</v>
      </c>
      <c r="G385" s="9" t="s">
        <v>1295</v>
      </c>
      <c r="H385" s="9" t="s">
        <v>1220</v>
      </c>
      <c r="I385" s="9" t="s">
        <v>1296</v>
      </c>
      <c r="K385" s="152">
        <v>50</v>
      </c>
      <c r="L385" s="152">
        <v>150</v>
      </c>
    </row>
    <row r="386" spans="3:12" s="9" customFormat="1" ht="24">
      <c r="C386" s="198" t="s">
        <v>104</v>
      </c>
      <c r="D386" s="9" t="s">
        <v>641</v>
      </c>
      <c r="E386" s="9" t="s">
        <v>626</v>
      </c>
      <c r="F386" s="9" t="s">
        <v>1105</v>
      </c>
      <c r="G386" s="9" t="s">
        <v>1295</v>
      </c>
      <c r="H386" s="9" t="s">
        <v>1220</v>
      </c>
      <c r="I386" s="9" t="s">
        <v>1296</v>
      </c>
      <c r="K386" s="152">
        <v>10</v>
      </c>
      <c r="L386" s="152">
        <v>150</v>
      </c>
    </row>
    <row r="387" spans="3:12" s="9" customFormat="1" ht="24">
      <c r="C387" s="198" t="s">
        <v>116</v>
      </c>
      <c r="D387" s="9" t="s">
        <v>641</v>
      </c>
      <c r="E387" s="9" t="s">
        <v>626</v>
      </c>
      <c r="F387" s="9" t="s">
        <v>1105</v>
      </c>
      <c r="G387" s="9" t="s">
        <v>1295</v>
      </c>
      <c r="H387" s="9" t="s">
        <v>1220</v>
      </c>
      <c r="I387" s="9" t="s">
        <v>1296</v>
      </c>
      <c r="K387" s="152">
        <v>10</v>
      </c>
      <c r="L387" s="152">
        <v>150</v>
      </c>
    </row>
    <row r="388" spans="3:12" s="9" customFormat="1" ht="24">
      <c r="C388" s="198" t="s">
        <v>107</v>
      </c>
      <c r="D388" s="9" t="s">
        <v>642</v>
      </c>
      <c r="E388" s="9" t="s">
        <v>643</v>
      </c>
      <c r="F388" s="9" t="s">
        <v>1106</v>
      </c>
      <c r="G388" s="9" t="s">
        <v>1219</v>
      </c>
      <c r="H388" s="9" t="s">
        <v>1220</v>
      </c>
      <c r="I388" s="9" t="s">
        <v>1221</v>
      </c>
      <c r="K388" s="152">
        <v>6</v>
      </c>
      <c r="L388" s="152">
        <v>186</v>
      </c>
    </row>
    <row r="389" spans="3:12" s="9" customFormat="1" ht="24">
      <c r="C389" s="198" t="s">
        <v>104</v>
      </c>
      <c r="D389" s="9" t="s">
        <v>642</v>
      </c>
      <c r="E389" s="9" t="s">
        <v>643</v>
      </c>
      <c r="F389" s="9" t="s">
        <v>1106</v>
      </c>
      <c r="G389" s="9" t="s">
        <v>1219</v>
      </c>
      <c r="H389" s="9" t="s">
        <v>1220</v>
      </c>
      <c r="I389" s="9" t="s">
        <v>1221</v>
      </c>
      <c r="K389" s="152">
        <v>10</v>
      </c>
      <c r="L389" s="152">
        <v>186</v>
      </c>
    </row>
    <row r="390" spans="3:12" s="9" customFormat="1" ht="24">
      <c r="C390" s="198" t="s">
        <v>104</v>
      </c>
      <c r="D390" s="9" t="s">
        <v>642</v>
      </c>
      <c r="E390" s="9" t="s">
        <v>643</v>
      </c>
      <c r="F390" s="9" t="s">
        <v>1106</v>
      </c>
      <c r="G390" s="9" t="s">
        <v>1219</v>
      </c>
      <c r="H390" s="9" t="s">
        <v>1220</v>
      </c>
      <c r="I390" s="9" t="s">
        <v>1221</v>
      </c>
      <c r="K390" s="152">
        <v>100</v>
      </c>
      <c r="L390" s="152">
        <v>186</v>
      </c>
    </row>
    <row r="391" spans="3:12" s="9" customFormat="1" ht="24">
      <c r="C391" s="198" t="s">
        <v>116</v>
      </c>
      <c r="D391" s="9" t="s">
        <v>642</v>
      </c>
      <c r="E391" s="9" t="s">
        <v>643</v>
      </c>
      <c r="F391" s="9" t="s">
        <v>1106</v>
      </c>
      <c r="G391" s="9" t="s">
        <v>1219</v>
      </c>
      <c r="H391" s="9" t="s">
        <v>1220</v>
      </c>
      <c r="I391" s="9" t="s">
        <v>1221</v>
      </c>
      <c r="K391" s="152">
        <v>10</v>
      </c>
      <c r="L391" s="152">
        <v>186</v>
      </c>
    </row>
    <row r="392" spans="3:12" s="9" customFormat="1" ht="24">
      <c r="C392" s="198" t="s">
        <v>120</v>
      </c>
      <c r="D392" s="9" t="s">
        <v>642</v>
      </c>
      <c r="E392" s="9" t="s">
        <v>643</v>
      </c>
      <c r="F392" s="9" t="s">
        <v>1106</v>
      </c>
      <c r="G392" s="9" t="s">
        <v>1219</v>
      </c>
      <c r="H392" s="9" t="s">
        <v>1220</v>
      </c>
      <c r="I392" s="9" t="s">
        <v>1221</v>
      </c>
      <c r="K392" s="152">
        <v>6</v>
      </c>
      <c r="L392" s="152">
        <v>186</v>
      </c>
    </row>
    <row r="393" spans="3:12" s="9" customFormat="1" ht="24">
      <c r="C393" s="198" t="s">
        <v>121</v>
      </c>
      <c r="D393" s="9" t="s">
        <v>642</v>
      </c>
      <c r="E393" s="9" t="s">
        <v>643</v>
      </c>
      <c r="F393" s="9" t="s">
        <v>1106</v>
      </c>
      <c r="G393" s="9" t="s">
        <v>1219</v>
      </c>
      <c r="H393" s="9" t="s">
        <v>1220</v>
      </c>
      <c r="I393" s="9" t="s">
        <v>1221</v>
      </c>
      <c r="K393" s="152">
        <v>6</v>
      </c>
      <c r="L393" s="152">
        <v>186</v>
      </c>
    </row>
    <row r="394" spans="3:12" s="9" customFormat="1" ht="24">
      <c r="C394" s="198" t="s">
        <v>122</v>
      </c>
      <c r="D394" s="9" t="s">
        <v>642</v>
      </c>
      <c r="E394" s="9" t="s">
        <v>643</v>
      </c>
      <c r="F394" s="9" t="s">
        <v>1106</v>
      </c>
      <c r="G394" s="9" t="s">
        <v>1219</v>
      </c>
      <c r="H394" s="9" t="s">
        <v>1220</v>
      </c>
      <c r="I394" s="9" t="s">
        <v>1221</v>
      </c>
      <c r="K394" s="152">
        <v>6</v>
      </c>
      <c r="L394" s="152">
        <v>186</v>
      </c>
    </row>
    <row r="395" spans="3:12" s="9" customFormat="1" ht="24">
      <c r="C395" s="198" t="s">
        <v>107</v>
      </c>
      <c r="D395" s="9" t="s">
        <v>644</v>
      </c>
      <c r="E395" s="9" t="s">
        <v>645</v>
      </c>
      <c r="F395" s="9" t="s">
        <v>1107</v>
      </c>
      <c r="G395" s="9" t="s">
        <v>539</v>
      </c>
      <c r="H395" s="9" t="s">
        <v>1220</v>
      </c>
      <c r="I395" s="9" t="s">
        <v>1374</v>
      </c>
      <c r="K395" s="152">
        <v>100</v>
      </c>
      <c r="L395" s="152">
        <v>100</v>
      </c>
    </row>
    <row r="396" spans="3:12" s="9" customFormat="1" ht="24">
      <c r="C396" s="198" t="s">
        <v>107</v>
      </c>
      <c r="D396" s="9" t="s">
        <v>646</v>
      </c>
      <c r="E396" s="9" t="s">
        <v>166</v>
      </c>
      <c r="F396" s="9" t="s">
        <v>1108</v>
      </c>
      <c r="G396" s="9" t="s">
        <v>1375</v>
      </c>
      <c r="H396" s="9" t="s">
        <v>1376</v>
      </c>
      <c r="I396" s="9" t="s">
        <v>1377</v>
      </c>
      <c r="J396" s="9" t="s">
        <v>1436</v>
      </c>
      <c r="K396" s="152">
        <v>500</v>
      </c>
      <c r="L396" s="152">
        <v>800</v>
      </c>
    </row>
    <row r="397" spans="3:12" s="9" customFormat="1" ht="24">
      <c r="C397" s="198" t="s">
        <v>107</v>
      </c>
      <c r="D397" s="9" t="s">
        <v>646</v>
      </c>
      <c r="E397" s="9" t="s">
        <v>166</v>
      </c>
      <c r="F397" s="9" t="s">
        <v>1108</v>
      </c>
      <c r="G397" s="9" t="s">
        <v>1375</v>
      </c>
      <c r="H397" s="9" t="s">
        <v>1376</v>
      </c>
      <c r="I397" s="9" t="s">
        <v>1377</v>
      </c>
      <c r="J397" s="9" t="s">
        <v>1436</v>
      </c>
      <c r="K397" s="152">
        <v>50</v>
      </c>
      <c r="L397" s="152">
        <v>800</v>
      </c>
    </row>
    <row r="398" spans="3:12" s="9" customFormat="1" ht="24">
      <c r="C398" s="198" t="s">
        <v>104</v>
      </c>
      <c r="D398" s="9" t="s">
        <v>646</v>
      </c>
      <c r="E398" s="9" t="s">
        <v>166</v>
      </c>
      <c r="F398" s="9" t="s">
        <v>1108</v>
      </c>
      <c r="G398" s="9" t="s">
        <v>1375</v>
      </c>
      <c r="H398" s="9" t="s">
        <v>1376</v>
      </c>
      <c r="I398" s="9" t="s">
        <v>1377</v>
      </c>
      <c r="J398" s="9" t="s">
        <v>1436</v>
      </c>
      <c r="K398" s="152">
        <v>50</v>
      </c>
      <c r="L398" s="152">
        <v>800</v>
      </c>
    </row>
    <row r="399" spans="3:12" s="9" customFormat="1" ht="24">
      <c r="C399" s="198" t="s">
        <v>105</v>
      </c>
      <c r="D399" s="9" t="s">
        <v>647</v>
      </c>
      <c r="E399" s="9" t="s">
        <v>219</v>
      </c>
      <c r="F399" s="9" t="s">
        <v>1109</v>
      </c>
      <c r="G399" s="9" t="s">
        <v>1219</v>
      </c>
      <c r="H399" s="9" t="s">
        <v>1220</v>
      </c>
      <c r="I399" s="9" t="s">
        <v>1221</v>
      </c>
      <c r="K399" s="152">
        <v>100</v>
      </c>
      <c r="L399" s="152">
        <v>100</v>
      </c>
    </row>
    <row r="400" spans="3:12" s="9" customFormat="1" ht="24">
      <c r="C400" s="198" t="s">
        <v>107</v>
      </c>
      <c r="D400" s="9" t="s">
        <v>648</v>
      </c>
      <c r="E400" s="9" t="s">
        <v>236</v>
      </c>
      <c r="F400" s="9" t="s">
        <v>1110</v>
      </c>
      <c r="G400" s="9" t="s">
        <v>1219</v>
      </c>
      <c r="H400" s="9" t="s">
        <v>1220</v>
      </c>
      <c r="I400" s="9" t="s">
        <v>1228</v>
      </c>
      <c r="K400" s="152">
        <v>50</v>
      </c>
      <c r="L400" s="152">
        <v>50</v>
      </c>
    </row>
    <row r="401" spans="3:12" s="9" customFormat="1" ht="24">
      <c r="C401" s="198" t="s">
        <v>104</v>
      </c>
      <c r="D401" s="9" t="s">
        <v>649</v>
      </c>
      <c r="E401" s="9" t="s">
        <v>650</v>
      </c>
      <c r="F401" s="9" t="s">
        <v>1111</v>
      </c>
      <c r="G401" s="9" t="s">
        <v>1219</v>
      </c>
      <c r="H401" s="9" t="s">
        <v>1220</v>
      </c>
      <c r="I401" s="9" t="s">
        <v>1307</v>
      </c>
      <c r="K401" s="152">
        <v>150</v>
      </c>
      <c r="L401" s="152">
        <v>150</v>
      </c>
    </row>
    <row r="402" spans="3:12" s="9" customFormat="1" ht="24">
      <c r="C402" s="198" t="s">
        <v>107</v>
      </c>
      <c r="D402" s="9" t="s">
        <v>651</v>
      </c>
      <c r="E402" s="9" t="s">
        <v>652</v>
      </c>
      <c r="F402" s="9" t="s">
        <v>1112</v>
      </c>
      <c r="G402" s="9" t="s">
        <v>1219</v>
      </c>
      <c r="H402" s="9" t="s">
        <v>1220</v>
      </c>
      <c r="I402" s="9" t="s">
        <v>1307</v>
      </c>
      <c r="J402" s="9" t="s">
        <v>1469</v>
      </c>
      <c r="K402" s="152">
        <v>1000</v>
      </c>
      <c r="L402" s="152">
        <v>2245</v>
      </c>
    </row>
    <row r="403" spans="3:12" s="9" customFormat="1" ht="24">
      <c r="C403" s="198" t="s">
        <v>109</v>
      </c>
      <c r="D403" s="9" t="s">
        <v>651</v>
      </c>
      <c r="E403" s="9" t="s">
        <v>653</v>
      </c>
      <c r="F403" s="9" t="s">
        <v>1113</v>
      </c>
      <c r="G403" s="9" t="s">
        <v>1219</v>
      </c>
      <c r="H403" s="9" t="s">
        <v>1220</v>
      </c>
      <c r="I403" s="9" t="s">
        <v>1233</v>
      </c>
      <c r="J403" s="9" t="s">
        <v>1470</v>
      </c>
      <c r="K403" s="152">
        <v>35</v>
      </c>
      <c r="L403" s="152">
        <v>210</v>
      </c>
    </row>
    <row r="404" spans="3:12" s="9" customFormat="1" ht="24">
      <c r="C404" s="198" t="s">
        <v>132</v>
      </c>
      <c r="D404" s="9" t="s">
        <v>651</v>
      </c>
      <c r="E404" s="9" t="s">
        <v>653</v>
      </c>
      <c r="F404" s="9" t="s">
        <v>1113</v>
      </c>
      <c r="G404" s="9" t="s">
        <v>1219</v>
      </c>
      <c r="H404" s="9" t="s">
        <v>1220</v>
      </c>
      <c r="I404" s="9" t="s">
        <v>1233</v>
      </c>
      <c r="J404" s="9" t="s">
        <v>1470</v>
      </c>
      <c r="K404" s="152">
        <v>35</v>
      </c>
      <c r="L404" s="152">
        <v>210</v>
      </c>
    </row>
    <row r="405" spans="3:12" s="9" customFormat="1" ht="24">
      <c r="C405" s="198" t="s">
        <v>133</v>
      </c>
      <c r="D405" s="9" t="s">
        <v>651</v>
      </c>
      <c r="E405" s="9" t="s">
        <v>653</v>
      </c>
      <c r="F405" s="9" t="s">
        <v>1113</v>
      </c>
      <c r="G405" s="9" t="s">
        <v>1219</v>
      </c>
      <c r="H405" s="9" t="s">
        <v>1220</v>
      </c>
      <c r="I405" s="9" t="s">
        <v>1233</v>
      </c>
      <c r="J405" s="9" t="s">
        <v>1470</v>
      </c>
      <c r="K405" s="152">
        <v>35</v>
      </c>
      <c r="L405" s="152">
        <v>210</v>
      </c>
    </row>
    <row r="406" spans="3:12" s="9" customFormat="1" ht="24">
      <c r="C406" s="198" t="s">
        <v>104</v>
      </c>
      <c r="D406" s="9" t="s">
        <v>654</v>
      </c>
      <c r="E406" s="9" t="s">
        <v>424</v>
      </c>
      <c r="F406" s="9" t="s">
        <v>1114</v>
      </c>
      <c r="G406" s="9" t="s">
        <v>1219</v>
      </c>
      <c r="H406" s="9" t="s">
        <v>1220</v>
      </c>
      <c r="I406" s="9" t="s">
        <v>1229</v>
      </c>
      <c r="K406" s="152">
        <v>100</v>
      </c>
      <c r="L406" s="152">
        <v>100</v>
      </c>
    </row>
    <row r="407" spans="3:12" s="9" customFormat="1" ht="24">
      <c r="C407" s="198" t="s">
        <v>104</v>
      </c>
      <c r="D407" s="9" t="s">
        <v>655</v>
      </c>
      <c r="E407" s="9" t="s">
        <v>250</v>
      </c>
      <c r="F407" s="9" t="s">
        <v>1115</v>
      </c>
      <c r="G407" s="9" t="s">
        <v>1378</v>
      </c>
      <c r="H407" s="9" t="s">
        <v>1350</v>
      </c>
      <c r="I407" s="9" t="s">
        <v>1379</v>
      </c>
      <c r="K407" s="152">
        <v>25</v>
      </c>
      <c r="L407" s="152">
        <v>25</v>
      </c>
    </row>
    <row r="408" spans="3:12" s="9" customFormat="1" ht="24">
      <c r="C408" s="198" t="s">
        <v>111</v>
      </c>
      <c r="D408" s="9" t="s">
        <v>655</v>
      </c>
      <c r="E408" s="9" t="s">
        <v>656</v>
      </c>
      <c r="F408" s="9" t="s">
        <v>920</v>
      </c>
      <c r="G408" s="9" t="s">
        <v>1219</v>
      </c>
      <c r="H408" s="9" t="s">
        <v>1220</v>
      </c>
      <c r="I408" s="9" t="s">
        <v>1233</v>
      </c>
      <c r="K408" s="152">
        <v>50</v>
      </c>
      <c r="L408" s="152">
        <v>95</v>
      </c>
    </row>
    <row r="409" spans="3:12" s="9" customFormat="1" ht="24">
      <c r="C409" s="198" t="s">
        <v>107</v>
      </c>
      <c r="D409" s="9" t="s">
        <v>655</v>
      </c>
      <c r="E409" s="9" t="s">
        <v>656</v>
      </c>
      <c r="F409" s="9" t="s">
        <v>920</v>
      </c>
      <c r="G409" s="9" t="s">
        <v>1219</v>
      </c>
      <c r="H409" s="9" t="s">
        <v>1220</v>
      </c>
      <c r="I409" s="9" t="s">
        <v>1233</v>
      </c>
      <c r="K409" s="152">
        <v>10</v>
      </c>
      <c r="L409" s="152">
        <v>95</v>
      </c>
    </row>
    <row r="410" spans="3:12" s="9" customFormat="1" ht="24">
      <c r="C410" s="198" t="s">
        <v>104</v>
      </c>
      <c r="D410" s="9" t="s">
        <v>655</v>
      </c>
      <c r="E410" s="9" t="s">
        <v>656</v>
      </c>
      <c r="F410" s="9" t="s">
        <v>920</v>
      </c>
      <c r="G410" s="9" t="s">
        <v>1219</v>
      </c>
      <c r="H410" s="9" t="s">
        <v>1220</v>
      </c>
      <c r="I410" s="9" t="s">
        <v>1233</v>
      </c>
      <c r="K410" s="152">
        <v>10</v>
      </c>
      <c r="L410" s="152">
        <v>95</v>
      </c>
    </row>
    <row r="411" spans="3:12" s="9" customFormat="1" ht="24">
      <c r="C411" s="198" t="s">
        <v>104</v>
      </c>
      <c r="D411" s="9" t="s">
        <v>655</v>
      </c>
      <c r="E411" s="9" t="s">
        <v>656</v>
      </c>
      <c r="F411" s="9" t="s">
        <v>920</v>
      </c>
      <c r="G411" s="9" t="s">
        <v>1219</v>
      </c>
      <c r="H411" s="9" t="s">
        <v>1220</v>
      </c>
      <c r="I411" s="9" t="s">
        <v>1233</v>
      </c>
      <c r="K411" s="152">
        <v>25</v>
      </c>
      <c r="L411" s="152">
        <v>95</v>
      </c>
    </row>
    <row r="412" spans="3:12" s="9" customFormat="1" ht="24">
      <c r="C412" s="198" t="s">
        <v>107</v>
      </c>
      <c r="D412" s="9" t="s">
        <v>657</v>
      </c>
      <c r="E412" s="9" t="s">
        <v>354</v>
      </c>
      <c r="F412" s="9" t="s">
        <v>1116</v>
      </c>
      <c r="G412" s="9" t="s">
        <v>1219</v>
      </c>
      <c r="H412" s="9" t="s">
        <v>1220</v>
      </c>
      <c r="I412" s="9" t="s">
        <v>1229</v>
      </c>
      <c r="K412" s="152">
        <v>25</v>
      </c>
      <c r="L412" s="152">
        <v>25</v>
      </c>
    </row>
    <row r="413" spans="3:12" s="9" customFormat="1" ht="24">
      <c r="C413" s="198" t="s">
        <v>107</v>
      </c>
      <c r="D413" s="9" t="s">
        <v>658</v>
      </c>
      <c r="E413" s="9" t="s">
        <v>193</v>
      </c>
      <c r="F413" s="9" t="s">
        <v>1117</v>
      </c>
      <c r="G413" s="9" t="s">
        <v>1219</v>
      </c>
      <c r="H413" s="9" t="s">
        <v>1220</v>
      </c>
      <c r="I413" s="9" t="s">
        <v>1237</v>
      </c>
      <c r="J413" s="9" t="s">
        <v>1424</v>
      </c>
      <c r="K413" s="152">
        <v>500</v>
      </c>
      <c r="L413" s="152">
        <v>750</v>
      </c>
    </row>
    <row r="414" spans="3:12" s="9" customFormat="1" ht="24">
      <c r="C414" s="198" t="s">
        <v>106</v>
      </c>
      <c r="D414" s="9" t="s">
        <v>659</v>
      </c>
      <c r="E414" s="9" t="s">
        <v>660</v>
      </c>
      <c r="F414" s="9" t="s">
        <v>1118</v>
      </c>
      <c r="G414" s="9" t="s">
        <v>1219</v>
      </c>
      <c r="H414" s="9" t="s">
        <v>1220</v>
      </c>
      <c r="I414" s="9" t="s">
        <v>1237</v>
      </c>
      <c r="J414" s="9" t="s">
        <v>530</v>
      </c>
      <c r="K414" s="152">
        <v>250</v>
      </c>
      <c r="L414" s="152">
        <v>250</v>
      </c>
    </row>
    <row r="415" spans="3:12" s="9" customFormat="1" ht="24">
      <c r="C415" s="198" t="s">
        <v>107</v>
      </c>
      <c r="D415" s="9" t="s">
        <v>661</v>
      </c>
      <c r="E415" s="9" t="s">
        <v>166</v>
      </c>
      <c r="F415" s="9" t="s">
        <v>1119</v>
      </c>
      <c r="G415" s="9" t="s">
        <v>1219</v>
      </c>
      <c r="H415" s="9" t="s">
        <v>1220</v>
      </c>
      <c r="I415" s="9" t="s">
        <v>1221</v>
      </c>
      <c r="K415" s="152">
        <v>50</v>
      </c>
      <c r="L415" s="152">
        <v>75</v>
      </c>
    </row>
    <row r="416" spans="3:12" s="9" customFormat="1" ht="24">
      <c r="C416" s="198" t="s">
        <v>107</v>
      </c>
      <c r="D416" s="9" t="s">
        <v>662</v>
      </c>
      <c r="E416" s="9" t="s">
        <v>663</v>
      </c>
      <c r="F416" s="9" t="s">
        <v>1120</v>
      </c>
      <c r="G416" s="9" t="s">
        <v>1380</v>
      </c>
      <c r="H416" s="9" t="s">
        <v>1220</v>
      </c>
      <c r="I416" s="9" t="s">
        <v>1381</v>
      </c>
      <c r="K416" s="152">
        <v>25</v>
      </c>
      <c r="L416" s="152">
        <v>150</v>
      </c>
    </row>
    <row r="417" spans="3:12" s="9" customFormat="1" ht="24">
      <c r="C417" s="198" t="s">
        <v>107</v>
      </c>
      <c r="D417" s="9" t="s">
        <v>662</v>
      </c>
      <c r="E417" s="9" t="s">
        <v>663</v>
      </c>
      <c r="F417" s="9" t="s">
        <v>1120</v>
      </c>
      <c r="G417" s="9" t="s">
        <v>1380</v>
      </c>
      <c r="H417" s="9" t="s">
        <v>1220</v>
      </c>
      <c r="I417" s="9" t="s">
        <v>1381</v>
      </c>
      <c r="K417" s="152">
        <v>25</v>
      </c>
      <c r="L417" s="152">
        <v>150</v>
      </c>
    </row>
    <row r="418" spans="3:12" s="9" customFormat="1" ht="24">
      <c r="C418" s="198" t="s">
        <v>113</v>
      </c>
      <c r="D418" s="9" t="s">
        <v>662</v>
      </c>
      <c r="E418" s="9" t="s">
        <v>663</v>
      </c>
      <c r="F418" s="9" t="s">
        <v>1120</v>
      </c>
      <c r="G418" s="9" t="s">
        <v>1380</v>
      </c>
      <c r="H418" s="9" t="s">
        <v>1220</v>
      </c>
      <c r="I418" s="9" t="s">
        <v>1381</v>
      </c>
      <c r="K418" s="152">
        <v>25</v>
      </c>
      <c r="L418" s="152">
        <v>150</v>
      </c>
    </row>
    <row r="419" spans="3:12" s="9" customFormat="1" ht="24">
      <c r="C419" s="198" t="s">
        <v>134</v>
      </c>
      <c r="D419" s="9" t="s">
        <v>662</v>
      </c>
      <c r="E419" s="9" t="s">
        <v>663</v>
      </c>
      <c r="F419" s="9" t="s">
        <v>1120</v>
      </c>
      <c r="G419" s="9" t="s">
        <v>1380</v>
      </c>
      <c r="H419" s="9" t="s">
        <v>1220</v>
      </c>
      <c r="I419" s="9" t="s">
        <v>1381</v>
      </c>
      <c r="K419" s="152">
        <v>25</v>
      </c>
      <c r="L419" s="152">
        <v>150</v>
      </c>
    </row>
    <row r="420" spans="3:12" s="9" customFormat="1" ht="24">
      <c r="C420" s="198" t="s">
        <v>122</v>
      </c>
      <c r="D420" s="9" t="s">
        <v>662</v>
      </c>
      <c r="E420" s="9" t="s">
        <v>663</v>
      </c>
      <c r="F420" s="9" t="s">
        <v>1120</v>
      </c>
      <c r="G420" s="9" t="s">
        <v>1380</v>
      </c>
      <c r="H420" s="9" t="s">
        <v>1220</v>
      </c>
      <c r="I420" s="9" t="s">
        <v>1381</v>
      </c>
      <c r="K420" s="152">
        <v>25</v>
      </c>
      <c r="L420" s="152">
        <v>150</v>
      </c>
    </row>
    <row r="421" spans="3:12" s="9" customFormat="1" ht="24">
      <c r="C421" s="198" t="s">
        <v>104</v>
      </c>
      <c r="D421" s="9" t="s">
        <v>664</v>
      </c>
      <c r="E421" s="9" t="s">
        <v>665</v>
      </c>
      <c r="F421" s="9" t="s">
        <v>1121</v>
      </c>
      <c r="G421" s="9" t="s">
        <v>1219</v>
      </c>
      <c r="H421" s="9" t="s">
        <v>1220</v>
      </c>
      <c r="I421" s="9" t="s">
        <v>1237</v>
      </c>
      <c r="K421" s="152">
        <v>10</v>
      </c>
      <c r="L421" s="152">
        <v>20</v>
      </c>
    </row>
    <row r="422" spans="3:12" s="9" customFormat="1" ht="24">
      <c r="C422" s="198" t="s">
        <v>104</v>
      </c>
      <c r="D422" s="9" t="s">
        <v>588</v>
      </c>
      <c r="E422" s="9" t="s">
        <v>319</v>
      </c>
      <c r="F422" s="9" t="s">
        <v>1122</v>
      </c>
      <c r="G422" s="9" t="s">
        <v>1219</v>
      </c>
      <c r="H422" s="9" t="s">
        <v>1220</v>
      </c>
      <c r="I422" s="9" t="s">
        <v>1237</v>
      </c>
      <c r="J422" s="9" t="s">
        <v>1471</v>
      </c>
      <c r="K422" s="152">
        <v>250</v>
      </c>
      <c r="L422" s="152">
        <v>250</v>
      </c>
    </row>
    <row r="423" spans="3:12" s="9" customFormat="1" ht="24">
      <c r="C423" s="198" t="s">
        <v>118</v>
      </c>
      <c r="D423" s="9" t="s">
        <v>666</v>
      </c>
      <c r="E423" s="9" t="s">
        <v>667</v>
      </c>
      <c r="F423" s="9" t="s">
        <v>1123</v>
      </c>
      <c r="G423" s="9" t="s">
        <v>1219</v>
      </c>
      <c r="H423" s="9" t="s">
        <v>1220</v>
      </c>
      <c r="I423" s="9" t="s">
        <v>1221</v>
      </c>
      <c r="K423" s="152">
        <v>100</v>
      </c>
      <c r="L423" s="152">
        <v>100</v>
      </c>
    </row>
    <row r="424" spans="3:12" s="9" customFormat="1" ht="24">
      <c r="C424" s="198" t="s">
        <v>104</v>
      </c>
      <c r="D424" s="9" t="s">
        <v>668</v>
      </c>
      <c r="E424" s="9" t="s">
        <v>408</v>
      </c>
      <c r="F424" s="9" t="s">
        <v>1124</v>
      </c>
      <c r="G424" s="9" t="s">
        <v>1382</v>
      </c>
      <c r="H424" s="9" t="s">
        <v>1235</v>
      </c>
      <c r="I424" s="9" t="s">
        <v>1383</v>
      </c>
      <c r="K424" s="152">
        <v>100</v>
      </c>
      <c r="L424" s="152">
        <v>100</v>
      </c>
    </row>
    <row r="425" spans="3:12" s="9" customFormat="1" ht="24">
      <c r="C425" s="198" t="s">
        <v>107</v>
      </c>
      <c r="D425" s="9" t="s">
        <v>669</v>
      </c>
      <c r="E425" s="9" t="s">
        <v>670</v>
      </c>
      <c r="F425" s="9" t="s">
        <v>1125</v>
      </c>
      <c r="G425" s="9" t="s">
        <v>1219</v>
      </c>
      <c r="H425" s="9" t="s">
        <v>1220</v>
      </c>
      <c r="I425" s="9" t="s">
        <v>1221</v>
      </c>
      <c r="K425" s="152">
        <v>25</v>
      </c>
      <c r="L425" s="152">
        <v>75</v>
      </c>
    </row>
    <row r="426" spans="3:12" s="9" customFormat="1" ht="24">
      <c r="C426" s="198" t="s">
        <v>107</v>
      </c>
      <c r="D426" s="9" t="s">
        <v>671</v>
      </c>
      <c r="E426" s="9" t="s">
        <v>672</v>
      </c>
      <c r="F426" s="9" t="s">
        <v>1126</v>
      </c>
      <c r="G426" s="9" t="s">
        <v>1219</v>
      </c>
      <c r="H426" s="9" t="s">
        <v>1220</v>
      </c>
      <c r="I426" s="9" t="s">
        <v>1237</v>
      </c>
      <c r="K426" s="152">
        <v>10</v>
      </c>
      <c r="L426" s="152">
        <v>90</v>
      </c>
    </row>
    <row r="427" spans="3:12" s="9" customFormat="1" ht="24">
      <c r="C427" s="198" t="s">
        <v>104</v>
      </c>
      <c r="D427" s="9" t="s">
        <v>671</v>
      </c>
      <c r="E427" s="9" t="s">
        <v>672</v>
      </c>
      <c r="F427" s="9" t="s">
        <v>1126</v>
      </c>
      <c r="G427" s="9" t="s">
        <v>1219</v>
      </c>
      <c r="H427" s="9" t="s">
        <v>1220</v>
      </c>
      <c r="I427" s="9" t="s">
        <v>1237</v>
      </c>
      <c r="K427" s="152">
        <v>10</v>
      </c>
      <c r="L427" s="152">
        <v>90</v>
      </c>
    </row>
    <row r="428" spans="3:12" s="9" customFormat="1" ht="24">
      <c r="C428" s="198" t="s">
        <v>106</v>
      </c>
      <c r="D428" s="9" t="s">
        <v>673</v>
      </c>
      <c r="E428" s="9" t="s">
        <v>532</v>
      </c>
      <c r="F428" s="9" t="s">
        <v>1127</v>
      </c>
      <c r="G428" s="9" t="s">
        <v>1219</v>
      </c>
      <c r="H428" s="9" t="s">
        <v>1220</v>
      </c>
      <c r="I428" s="9" t="s">
        <v>1321</v>
      </c>
      <c r="K428" s="152">
        <v>50</v>
      </c>
      <c r="L428" s="152">
        <v>50</v>
      </c>
    </row>
    <row r="429" spans="3:12" s="9" customFormat="1" ht="24">
      <c r="C429" s="198" t="s">
        <v>104</v>
      </c>
      <c r="D429" s="9" t="s">
        <v>674</v>
      </c>
      <c r="E429" s="9" t="s">
        <v>675</v>
      </c>
      <c r="F429" s="9" t="s">
        <v>1128</v>
      </c>
      <c r="G429" s="9" t="s">
        <v>1219</v>
      </c>
      <c r="H429" s="9" t="s">
        <v>1220</v>
      </c>
      <c r="I429" s="9" t="s">
        <v>1307</v>
      </c>
      <c r="J429" s="9" t="s">
        <v>1437</v>
      </c>
      <c r="K429" s="152">
        <v>100</v>
      </c>
      <c r="L429" s="152">
        <v>450</v>
      </c>
    </row>
    <row r="430" spans="3:12" s="9" customFormat="1" ht="24">
      <c r="C430" s="198" t="s">
        <v>135</v>
      </c>
      <c r="D430" s="9" t="s">
        <v>676</v>
      </c>
      <c r="E430" s="9" t="s">
        <v>677</v>
      </c>
      <c r="F430" s="9" t="s">
        <v>1129</v>
      </c>
      <c r="G430" s="9" t="s">
        <v>1219</v>
      </c>
      <c r="H430" s="9" t="s">
        <v>1220</v>
      </c>
      <c r="I430" s="9" t="s">
        <v>1250</v>
      </c>
      <c r="J430" s="9" t="s">
        <v>1472</v>
      </c>
      <c r="K430" s="152">
        <v>35</v>
      </c>
      <c r="L430" s="152">
        <v>370</v>
      </c>
    </row>
    <row r="431" spans="3:12" s="9" customFormat="1" ht="24">
      <c r="C431" s="198" t="s">
        <v>136</v>
      </c>
      <c r="D431" s="9" t="s">
        <v>676</v>
      </c>
      <c r="E431" s="9" t="s">
        <v>677</v>
      </c>
      <c r="F431" s="9" t="s">
        <v>1129</v>
      </c>
      <c r="G431" s="9" t="s">
        <v>1219</v>
      </c>
      <c r="H431" s="9" t="s">
        <v>1220</v>
      </c>
      <c r="I431" s="9" t="s">
        <v>1250</v>
      </c>
      <c r="J431" s="9" t="s">
        <v>1472</v>
      </c>
      <c r="K431" s="152">
        <v>35</v>
      </c>
      <c r="L431" s="152">
        <v>370</v>
      </c>
    </row>
    <row r="432" spans="3:12" s="9" customFormat="1" ht="24">
      <c r="C432" s="198" t="s">
        <v>137</v>
      </c>
      <c r="D432" s="9" t="s">
        <v>676</v>
      </c>
      <c r="E432" s="9" t="s">
        <v>677</v>
      </c>
      <c r="F432" s="9" t="s">
        <v>1129</v>
      </c>
      <c r="G432" s="9" t="s">
        <v>1219</v>
      </c>
      <c r="H432" s="9" t="s">
        <v>1220</v>
      </c>
      <c r="I432" s="9" t="s">
        <v>1250</v>
      </c>
      <c r="J432" s="9" t="s">
        <v>1472</v>
      </c>
      <c r="K432" s="152">
        <v>35</v>
      </c>
      <c r="L432" s="152">
        <v>370</v>
      </c>
    </row>
    <row r="433" spans="3:12" s="9" customFormat="1" ht="24">
      <c r="C433" s="198" t="s">
        <v>104</v>
      </c>
      <c r="D433" s="9" t="s">
        <v>678</v>
      </c>
      <c r="E433" s="9" t="s">
        <v>258</v>
      </c>
      <c r="F433" s="9" t="s">
        <v>1130</v>
      </c>
      <c r="G433" s="9" t="s">
        <v>1219</v>
      </c>
      <c r="H433" s="9" t="s">
        <v>1220</v>
      </c>
      <c r="I433" s="9" t="s">
        <v>1237</v>
      </c>
      <c r="K433" s="152">
        <v>100</v>
      </c>
      <c r="L433" s="152">
        <v>200</v>
      </c>
    </row>
    <row r="434" spans="3:12" s="9" customFormat="1" ht="24">
      <c r="C434" s="198" t="s">
        <v>106</v>
      </c>
      <c r="D434" s="9" t="s">
        <v>679</v>
      </c>
      <c r="E434" s="9" t="s">
        <v>174</v>
      </c>
      <c r="F434" s="9" t="s">
        <v>1089</v>
      </c>
      <c r="G434" s="9" t="s">
        <v>1219</v>
      </c>
      <c r="H434" s="9" t="s">
        <v>1220</v>
      </c>
      <c r="I434" s="9" t="s">
        <v>1221</v>
      </c>
      <c r="J434" s="9" t="s">
        <v>1453</v>
      </c>
      <c r="K434" s="152">
        <v>50</v>
      </c>
      <c r="L434" s="152">
        <v>300</v>
      </c>
    </row>
    <row r="435" spans="3:12" s="9" customFormat="1" ht="24">
      <c r="C435" s="198" t="s">
        <v>119</v>
      </c>
      <c r="D435" s="9" t="s">
        <v>680</v>
      </c>
      <c r="E435" s="9" t="s">
        <v>681</v>
      </c>
      <c r="F435" s="9" t="s">
        <v>1131</v>
      </c>
      <c r="G435" s="9" t="s">
        <v>1260</v>
      </c>
      <c r="H435" s="9" t="s">
        <v>1220</v>
      </c>
      <c r="I435" s="9" t="s">
        <v>1261</v>
      </c>
      <c r="K435" s="152">
        <v>50</v>
      </c>
      <c r="L435" s="152">
        <v>50</v>
      </c>
    </row>
    <row r="436" spans="3:12" s="9" customFormat="1" ht="24">
      <c r="C436" s="198" t="s">
        <v>107</v>
      </c>
      <c r="D436" s="9" t="s">
        <v>682</v>
      </c>
      <c r="E436" s="9" t="s">
        <v>530</v>
      </c>
      <c r="F436" s="9" t="s">
        <v>1132</v>
      </c>
      <c r="G436" s="9" t="s">
        <v>1219</v>
      </c>
      <c r="H436" s="9" t="s">
        <v>1220</v>
      </c>
      <c r="I436" s="9" t="s">
        <v>1237</v>
      </c>
      <c r="K436" s="152">
        <v>100</v>
      </c>
      <c r="L436" s="152">
        <v>100</v>
      </c>
    </row>
    <row r="437" spans="3:12" s="9" customFormat="1" ht="24">
      <c r="C437" s="198" t="s">
        <v>107</v>
      </c>
      <c r="D437" s="9" t="s">
        <v>683</v>
      </c>
      <c r="E437" s="9" t="s">
        <v>684</v>
      </c>
      <c r="F437" s="9" t="s">
        <v>1133</v>
      </c>
      <c r="G437" s="9" t="s">
        <v>1219</v>
      </c>
      <c r="H437" s="9" t="s">
        <v>1220</v>
      </c>
      <c r="I437" s="9" t="s">
        <v>1229</v>
      </c>
      <c r="K437" s="152">
        <v>25</v>
      </c>
      <c r="L437" s="152">
        <v>65</v>
      </c>
    </row>
    <row r="438" spans="3:12" s="9" customFormat="1" ht="24">
      <c r="C438" s="198" t="s">
        <v>107</v>
      </c>
      <c r="D438" s="9" t="s">
        <v>683</v>
      </c>
      <c r="E438" s="9" t="s">
        <v>684</v>
      </c>
      <c r="F438" s="9" t="s">
        <v>1133</v>
      </c>
      <c r="G438" s="9" t="s">
        <v>1219</v>
      </c>
      <c r="H438" s="9" t="s">
        <v>1220</v>
      </c>
      <c r="I438" s="9" t="s">
        <v>1229</v>
      </c>
      <c r="K438" s="152">
        <v>10</v>
      </c>
      <c r="L438" s="152">
        <v>65</v>
      </c>
    </row>
    <row r="439" spans="3:12" s="9" customFormat="1" ht="24">
      <c r="C439" s="198" t="s">
        <v>120</v>
      </c>
      <c r="D439" s="9" t="s">
        <v>683</v>
      </c>
      <c r="E439" s="9" t="s">
        <v>684</v>
      </c>
      <c r="F439" s="9" t="s">
        <v>1133</v>
      </c>
      <c r="G439" s="9" t="s">
        <v>1219</v>
      </c>
      <c r="H439" s="9" t="s">
        <v>1220</v>
      </c>
      <c r="I439" s="9" t="s">
        <v>1229</v>
      </c>
      <c r="K439" s="152">
        <v>6</v>
      </c>
      <c r="L439" s="152">
        <v>65</v>
      </c>
    </row>
    <row r="440" spans="3:12" s="9" customFormat="1" ht="24">
      <c r="C440" s="198" t="s">
        <v>121</v>
      </c>
      <c r="D440" s="9" t="s">
        <v>683</v>
      </c>
      <c r="E440" s="9" t="s">
        <v>684</v>
      </c>
      <c r="F440" s="9" t="s">
        <v>1133</v>
      </c>
      <c r="G440" s="9" t="s">
        <v>1219</v>
      </c>
      <c r="H440" s="9" t="s">
        <v>1220</v>
      </c>
      <c r="I440" s="9" t="s">
        <v>1229</v>
      </c>
      <c r="K440" s="152">
        <v>6</v>
      </c>
      <c r="L440" s="152">
        <v>65</v>
      </c>
    </row>
    <row r="441" spans="3:12" s="9" customFormat="1" ht="24">
      <c r="C441" s="198" t="s">
        <v>104</v>
      </c>
      <c r="D441" s="9" t="s">
        <v>685</v>
      </c>
      <c r="E441" s="9" t="s">
        <v>686</v>
      </c>
      <c r="F441" s="9" t="s">
        <v>1134</v>
      </c>
      <c r="G441" s="9" t="s">
        <v>1219</v>
      </c>
      <c r="H441" s="9" t="s">
        <v>1220</v>
      </c>
      <c r="I441" s="9" t="s">
        <v>1261</v>
      </c>
      <c r="K441" s="152">
        <v>25</v>
      </c>
      <c r="L441" s="152">
        <v>25</v>
      </c>
    </row>
    <row r="442" spans="3:12" s="9" customFormat="1" ht="24">
      <c r="C442" s="198" t="s">
        <v>104</v>
      </c>
      <c r="D442" s="9" t="s">
        <v>687</v>
      </c>
      <c r="E442" s="9" t="s">
        <v>688</v>
      </c>
      <c r="F442" s="9" t="s">
        <v>1135</v>
      </c>
      <c r="G442" s="9" t="s">
        <v>1219</v>
      </c>
      <c r="H442" s="9" t="s">
        <v>1220</v>
      </c>
      <c r="I442" s="9" t="s">
        <v>1229</v>
      </c>
      <c r="K442" s="152">
        <v>10</v>
      </c>
      <c r="L442" s="152">
        <v>30</v>
      </c>
    </row>
    <row r="443" spans="3:12" s="9" customFormat="1" ht="24">
      <c r="C443" s="198" t="s">
        <v>104</v>
      </c>
      <c r="D443" s="9" t="s">
        <v>689</v>
      </c>
      <c r="E443" s="9" t="s">
        <v>147</v>
      </c>
      <c r="F443" s="9" t="s">
        <v>1136</v>
      </c>
      <c r="G443" s="9" t="s">
        <v>1219</v>
      </c>
      <c r="H443" s="9" t="s">
        <v>1220</v>
      </c>
      <c r="I443" s="9" t="s">
        <v>1221</v>
      </c>
      <c r="K443" s="152">
        <v>50</v>
      </c>
      <c r="L443" s="152">
        <v>150</v>
      </c>
    </row>
    <row r="444" spans="3:12" s="9" customFormat="1" ht="36">
      <c r="C444" s="198" t="s">
        <v>111</v>
      </c>
      <c r="D444" s="9" t="s">
        <v>690</v>
      </c>
      <c r="E444" s="9" t="s">
        <v>550</v>
      </c>
      <c r="F444" s="9" t="s">
        <v>1137</v>
      </c>
      <c r="G444" s="9" t="s">
        <v>1219</v>
      </c>
      <c r="H444" s="9" t="s">
        <v>1220</v>
      </c>
      <c r="I444" s="9" t="s">
        <v>1233</v>
      </c>
      <c r="J444" s="9" t="s">
        <v>1473</v>
      </c>
      <c r="K444" s="152">
        <v>1000</v>
      </c>
      <c r="L444" s="152">
        <v>3000</v>
      </c>
    </row>
    <row r="445" spans="3:12" s="9" customFormat="1" ht="24">
      <c r="C445" s="198" t="s">
        <v>107</v>
      </c>
      <c r="D445" s="9" t="s">
        <v>691</v>
      </c>
      <c r="E445" s="9" t="s">
        <v>160</v>
      </c>
      <c r="F445" s="9" t="s">
        <v>1138</v>
      </c>
      <c r="G445" s="9" t="s">
        <v>1219</v>
      </c>
      <c r="H445" s="9" t="s">
        <v>1220</v>
      </c>
      <c r="I445" s="9" t="s">
        <v>1237</v>
      </c>
      <c r="K445" s="152">
        <v>50</v>
      </c>
      <c r="L445" s="152">
        <v>50</v>
      </c>
    </row>
    <row r="446" spans="3:12" s="9" customFormat="1" ht="24">
      <c r="C446" s="198" t="s">
        <v>104</v>
      </c>
      <c r="D446" s="9" t="s">
        <v>691</v>
      </c>
      <c r="E446" s="9" t="s">
        <v>160</v>
      </c>
      <c r="F446" s="9" t="s">
        <v>1138</v>
      </c>
      <c r="G446" s="9" t="s">
        <v>1219</v>
      </c>
      <c r="H446" s="9" t="s">
        <v>1220</v>
      </c>
      <c r="I446" s="9" t="s">
        <v>1237</v>
      </c>
      <c r="K446" s="152">
        <v>50</v>
      </c>
      <c r="L446" s="152">
        <v>50</v>
      </c>
    </row>
    <row r="447" spans="3:12" s="9" customFormat="1" ht="24">
      <c r="C447" s="198" t="s">
        <v>123</v>
      </c>
      <c r="D447" s="9" t="s">
        <v>692</v>
      </c>
      <c r="E447" s="9" t="s">
        <v>614</v>
      </c>
      <c r="F447" s="9" t="s">
        <v>1139</v>
      </c>
      <c r="G447" s="9" t="s">
        <v>1219</v>
      </c>
      <c r="H447" s="9" t="s">
        <v>1220</v>
      </c>
      <c r="I447" s="9" t="s">
        <v>1232</v>
      </c>
      <c r="K447" s="152">
        <v>50</v>
      </c>
      <c r="L447" s="152">
        <v>150</v>
      </c>
    </row>
    <row r="448" spans="3:12" s="9" customFormat="1" ht="24">
      <c r="C448" s="198" t="s">
        <v>115</v>
      </c>
      <c r="D448" s="9" t="s">
        <v>693</v>
      </c>
      <c r="E448" s="9" t="s">
        <v>694</v>
      </c>
      <c r="F448" s="9" t="s">
        <v>1140</v>
      </c>
      <c r="G448" s="9" t="s">
        <v>1219</v>
      </c>
      <c r="H448" s="9" t="s">
        <v>1220</v>
      </c>
      <c r="I448" s="9" t="s">
        <v>1237</v>
      </c>
      <c r="J448" s="9" t="s">
        <v>1474</v>
      </c>
      <c r="K448" s="152">
        <v>1000</v>
      </c>
      <c r="L448" s="152">
        <v>1000</v>
      </c>
    </row>
    <row r="449" spans="3:12" s="9" customFormat="1" ht="24">
      <c r="C449" s="198" t="s">
        <v>104</v>
      </c>
      <c r="D449" s="9" t="s">
        <v>695</v>
      </c>
      <c r="E449" s="9" t="s">
        <v>147</v>
      </c>
      <c r="F449" s="9" t="s">
        <v>1141</v>
      </c>
      <c r="G449" s="9" t="s">
        <v>1219</v>
      </c>
      <c r="H449" s="9" t="s">
        <v>1220</v>
      </c>
      <c r="I449" s="9" t="s">
        <v>1307</v>
      </c>
      <c r="K449" s="152">
        <v>200</v>
      </c>
      <c r="L449" s="152">
        <v>200</v>
      </c>
    </row>
    <row r="450" spans="3:12" s="9" customFormat="1" ht="24">
      <c r="C450" s="198" t="s">
        <v>123</v>
      </c>
      <c r="D450" s="9" t="s">
        <v>696</v>
      </c>
      <c r="E450" s="9" t="s">
        <v>697</v>
      </c>
      <c r="F450" s="9" t="s">
        <v>1142</v>
      </c>
      <c r="G450" s="9" t="s">
        <v>1219</v>
      </c>
      <c r="H450" s="9" t="s">
        <v>1220</v>
      </c>
      <c r="I450" s="9" t="s">
        <v>1229</v>
      </c>
      <c r="K450" s="152">
        <v>35</v>
      </c>
      <c r="L450" s="152">
        <v>35</v>
      </c>
    </row>
    <row r="451" spans="3:12" s="9" customFormat="1" ht="24">
      <c r="C451" s="198" t="s">
        <v>104</v>
      </c>
      <c r="D451" s="9" t="s">
        <v>698</v>
      </c>
      <c r="E451" s="9" t="s">
        <v>699</v>
      </c>
      <c r="F451" s="9" t="s">
        <v>1143</v>
      </c>
      <c r="G451" s="9" t="s">
        <v>1384</v>
      </c>
      <c r="H451" s="9" t="s">
        <v>1282</v>
      </c>
      <c r="I451" s="9" t="s">
        <v>1385</v>
      </c>
      <c r="J451" s="9" t="s">
        <v>1475</v>
      </c>
      <c r="K451" s="152">
        <v>200</v>
      </c>
      <c r="L451" s="152">
        <v>1200</v>
      </c>
    </row>
    <row r="452" spans="3:12" s="9" customFormat="1" ht="24">
      <c r="C452" s="198" t="s">
        <v>104</v>
      </c>
      <c r="D452" s="9" t="s">
        <v>700</v>
      </c>
      <c r="E452" s="9" t="s">
        <v>701</v>
      </c>
      <c r="F452" s="9" t="s">
        <v>967</v>
      </c>
      <c r="G452" s="9" t="s">
        <v>1308</v>
      </c>
      <c r="H452" s="9" t="s">
        <v>1275</v>
      </c>
      <c r="I452" s="9" t="s">
        <v>1276</v>
      </c>
      <c r="K452" s="152">
        <v>100</v>
      </c>
      <c r="L452" s="152">
        <v>100</v>
      </c>
    </row>
    <row r="453" spans="3:12" s="9" customFormat="1" ht="24">
      <c r="C453" s="198" t="s">
        <v>138</v>
      </c>
      <c r="D453" s="9" t="s">
        <v>702</v>
      </c>
      <c r="E453" s="9" t="s">
        <v>638</v>
      </c>
      <c r="F453" s="9" t="s">
        <v>1144</v>
      </c>
      <c r="G453" s="9" t="s">
        <v>1219</v>
      </c>
      <c r="H453" s="9" t="s">
        <v>1220</v>
      </c>
      <c r="I453" s="9" t="s">
        <v>1237</v>
      </c>
      <c r="K453" s="152">
        <v>50</v>
      </c>
      <c r="L453" s="152">
        <v>50</v>
      </c>
    </row>
    <row r="454" spans="3:12" s="9" customFormat="1" ht="24">
      <c r="C454" s="198" t="s">
        <v>111</v>
      </c>
      <c r="D454" s="9" t="s">
        <v>703</v>
      </c>
      <c r="E454" s="9" t="s">
        <v>704</v>
      </c>
      <c r="F454" s="9" t="s">
        <v>1145</v>
      </c>
      <c r="G454" s="9" t="s">
        <v>1219</v>
      </c>
      <c r="H454" s="9" t="s">
        <v>1220</v>
      </c>
      <c r="I454" s="9" t="s">
        <v>1243</v>
      </c>
      <c r="K454" s="152">
        <v>50</v>
      </c>
      <c r="L454" s="152">
        <v>50</v>
      </c>
    </row>
    <row r="455" spans="3:12" s="9" customFormat="1" ht="24">
      <c r="C455" s="198" t="s">
        <v>107</v>
      </c>
      <c r="D455" s="9" t="s">
        <v>705</v>
      </c>
      <c r="E455" s="9" t="s">
        <v>277</v>
      </c>
      <c r="F455" s="9" t="s">
        <v>1146</v>
      </c>
      <c r="G455" s="9" t="s">
        <v>1219</v>
      </c>
      <c r="H455" s="9" t="s">
        <v>1220</v>
      </c>
      <c r="I455" s="9" t="s">
        <v>1250</v>
      </c>
      <c r="K455" s="152">
        <v>25</v>
      </c>
      <c r="L455" s="152">
        <v>75</v>
      </c>
    </row>
    <row r="456" spans="3:12" s="9" customFormat="1" ht="24">
      <c r="C456" s="198" t="s">
        <v>104</v>
      </c>
      <c r="D456" s="9" t="s">
        <v>705</v>
      </c>
      <c r="E456" s="9" t="s">
        <v>277</v>
      </c>
      <c r="F456" s="9" t="s">
        <v>1146</v>
      </c>
      <c r="G456" s="9" t="s">
        <v>1219</v>
      </c>
      <c r="H456" s="9" t="s">
        <v>1220</v>
      </c>
      <c r="I456" s="9" t="s">
        <v>1250</v>
      </c>
      <c r="K456" s="152">
        <v>50</v>
      </c>
      <c r="L456" s="152">
        <v>75</v>
      </c>
    </row>
    <row r="457" spans="3:12" s="9" customFormat="1" ht="24">
      <c r="C457" s="198" t="s">
        <v>118</v>
      </c>
      <c r="D457" s="9" t="s">
        <v>706</v>
      </c>
      <c r="E457" s="9" t="s">
        <v>306</v>
      </c>
      <c r="F457" s="9" t="s">
        <v>1147</v>
      </c>
      <c r="G457" s="9" t="s">
        <v>1386</v>
      </c>
      <c r="H457" s="9" t="s">
        <v>1354</v>
      </c>
      <c r="I457" s="9" t="s">
        <v>1387</v>
      </c>
      <c r="K457" s="152">
        <v>10</v>
      </c>
      <c r="L457" s="152">
        <v>10</v>
      </c>
    </row>
    <row r="458" spans="3:12" s="9" customFormat="1" ht="24">
      <c r="C458" s="198" t="s">
        <v>104</v>
      </c>
      <c r="D458" s="9" t="s">
        <v>707</v>
      </c>
      <c r="E458" s="9" t="s">
        <v>244</v>
      </c>
      <c r="F458" s="9" t="s">
        <v>1148</v>
      </c>
      <c r="G458" s="9" t="s">
        <v>1219</v>
      </c>
      <c r="H458" s="9" t="s">
        <v>1220</v>
      </c>
      <c r="I458" s="9" t="s">
        <v>1221</v>
      </c>
      <c r="K458" s="152">
        <v>25</v>
      </c>
      <c r="L458" s="152">
        <v>75</v>
      </c>
    </row>
    <row r="459" spans="3:12" s="9" customFormat="1" ht="24">
      <c r="C459" s="198" t="s">
        <v>107</v>
      </c>
      <c r="D459" s="9" t="s">
        <v>708</v>
      </c>
      <c r="E459" s="9" t="s">
        <v>468</v>
      </c>
      <c r="F459" s="9" t="s">
        <v>1149</v>
      </c>
      <c r="G459" s="9" t="s">
        <v>1248</v>
      </c>
      <c r="H459" s="9" t="s">
        <v>1223</v>
      </c>
      <c r="I459" s="9" t="s">
        <v>1388</v>
      </c>
      <c r="J459" s="9" t="s">
        <v>1476</v>
      </c>
      <c r="K459" s="152">
        <v>1000</v>
      </c>
      <c r="L459" s="152">
        <v>1000</v>
      </c>
    </row>
    <row r="460" spans="3:12" s="9" customFormat="1" ht="24">
      <c r="C460" s="198" t="s">
        <v>104</v>
      </c>
      <c r="D460" s="9" t="s">
        <v>709</v>
      </c>
      <c r="E460" s="9" t="s">
        <v>710</v>
      </c>
      <c r="F460" s="9" t="s">
        <v>1150</v>
      </c>
      <c r="G460" s="9" t="s">
        <v>1219</v>
      </c>
      <c r="H460" s="9" t="s">
        <v>1220</v>
      </c>
      <c r="I460" s="9" t="s">
        <v>1307</v>
      </c>
      <c r="J460" s="9" t="s">
        <v>1477</v>
      </c>
      <c r="K460" s="152">
        <v>500</v>
      </c>
      <c r="L460" s="152">
        <v>500</v>
      </c>
    </row>
    <row r="461" spans="3:12" s="9" customFormat="1" ht="24">
      <c r="C461" s="198" t="s">
        <v>109</v>
      </c>
      <c r="D461" s="9" t="s">
        <v>709</v>
      </c>
      <c r="E461" s="9" t="s">
        <v>610</v>
      </c>
      <c r="F461" s="9" t="s">
        <v>1151</v>
      </c>
      <c r="G461" s="9" t="s">
        <v>1219</v>
      </c>
      <c r="H461" s="9" t="s">
        <v>1220</v>
      </c>
      <c r="I461" s="9" t="s">
        <v>1233</v>
      </c>
      <c r="K461" s="152">
        <v>50</v>
      </c>
      <c r="L461" s="152">
        <v>50</v>
      </c>
    </row>
    <row r="462" spans="3:12" s="9" customFormat="1" ht="24">
      <c r="C462" s="198" t="s">
        <v>107</v>
      </c>
      <c r="D462" s="9" t="s">
        <v>711</v>
      </c>
      <c r="E462" s="9" t="s">
        <v>712</v>
      </c>
      <c r="F462" s="9" t="s">
        <v>1152</v>
      </c>
      <c r="G462" s="9" t="s">
        <v>1219</v>
      </c>
      <c r="H462" s="9" t="s">
        <v>1220</v>
      </c>
      <c r="I462" s="9" t="s">
        <v>1233</v>
      </c>
      <c r="J462" s="9" t="s">
        <v>1436</v>
      </c>
      <c r="K462" s="152">
        <v>1000</v>
      </c>
      <c r="L462" s="152">
        <v>2000</v>
      </c>
    </row>
    <row r="463" spans="3:12" s="9" customFormat="1" ht="24">
      <c r="C463" s="198" t="s">
        <v>116</v>
      </c>
      <c r="D463" s="9" t="s">
        <v>713</v>
      </c>
      <c r="E463" s="9" t="s">
        <v>714</v>
      </c>
      <c r="F463" s="9" t="s">
        <v>1153</v>
      </c>
      <c r="G463" s="9" t="s">
        <v>1219</v>
      </c>
      <c r="H463" s="9" t="s">
        <v>1220</v>
      </c>
      <c r="I463" s="9" t="s">
        <v>1237</v>
      </c>
      <c r="K463" s="152">
        <v>50</v>
      </c>
      <c r="L463" s="152">
        <v>50</v>
      </c>
    </row>
    <row r="464" spans="3:12" s="9" customFormat="1" ht="24">
      <c r="C464" s="198" t="s">
        <v>123</v>
      </c>
      <c r="D464" s="9" t="s">
        <v>715</v>
      </c>
      <c r="E464" s="9" t="s">
        <v>716</v>
      </c>
      <c r="F464" s="9" t="s">
        <v>1154</v>
      </c>
      <c r="G464" s="9" t="s">
        <v>1219</v>
      </c>
      <c r="H464" s="9" t="s">
        <v>1220</v>
      </c>
      <c r="I464" s="9" t="s">
        <v>1221</v>
      </c>
      <c r="K464" s="152">
        <v>35</v>
      </c>
      <c r="L464" s="152">
        <v>35</v>
      </c>
    </row>
    <row r="465" spans="3:12" s="9" customFormat="1" ht="24">
      <c r="C465" s="198" t="s">
        <v>107</v>
      </c>
      <c r="D465" s="9" t="s">
        <v>717</v>
      </c>
      <c r="E465" s="9" t="s">
        <v>718</v>
      </c>
      <c r="F465" s="9" t="s">
        <v>1155</v>
      </c>
      <c r="G465" s="9" t="s">
        <v>1219</v>
      </c>
      <c r="H465" s="9" t="s">
        <v>1220</v>
      </c>
      <c r="I465" s="9" t="s">
        <v>1233</v>
      </c>
      <c r="K465" s="152">
        <v>50</v>
      </c>
      <c r="L465" s="152">
        <v>50</v>
      </c>
    </row>
    <row r="466" spans="3:12" s="9" customFormat="1" ht="24">
      <c r="C466" s="198" t="s">
        <v>104</v>
      </c>
      <c r="D466" s="9" t="s">
        <v>719</v>
      </c>
      <c r="E466" s="9" t="s">
        <v>720</v>
      </c>
      <c r="F466" s="9" t="s">
        <v>1156</v>
      </c>
      <c r="G466" s="9" t="s">
        <v>1222</v>
      </c>
      <c r="H466" s="9" t="s">
        <v>1223</v>
      </c>
      <c r="I466" s="9" t="s">
        <v>1224</v>
      </c>
      <c r="K466" s="152">
        <v>100</v>
      </c>
      <c r="L466" s="152">
        <v>100</v>
      </c>
    </row>
    <row r="467" spans="3:12" s="9" customFormat="1" ht="24">
      <c r="C467" s="198" t="s">
        <v>107</v>
      </c>
      <c r="D467" s="9" t="s">
        <v>721</v>
      </c>
      <c r="E467" s="9" t="s">
        <v>211</v>
      </c>
      <c r="F467" s="9" t="s">
        <v>1157</v>
      </c>
      <c r="G467" s="9" t="s">
        <v>1219</v>
      </c>
      <c r="H467" s="9" t="s">
        <v>1220</v>
      </c>
      <c r="I467" s="9" t="s">
        <v>1247</v>
      </c>
      <c r="K467" s="152">
        <v>25</v>
      </c>
      <c r="L467" s="152">
        <v>25</v>
      </c>
    </row>
    <row r="468" spans="3:12" s="9" customFormat="1" ht="24">
      <c r="C468" s="198" t="s">
        <v>111</v>
      </c>
      <c r="D468" s="9" t="s">
        <v>722</v>
      </c>
      <c r="E468" s="9" t="s">
        <v>723</v>
      </c>
      <c r="F468" s="9" t="s">
        <v>1158</v>
      </c>
      <c r="G468" s="9" t="s">
        <v>1219</v>
      </c>
      <c r="H468" s="9" t="s">
        <v>1220</v>
      </c>
      <c r="I468" s="9" t="s">
        <v>1247</v>
      </c>
      <c r="K468" s="152">
        <v>50</v>
      </c>
      <c r="L468" s="152">
        <v>50</v>
      </c>
    </row>
    <row r="469" spans="3:12" s="9" customFormat="1" ht="24">
      <c r="C469" s="198" t="s">
        <v>107</v>
      </c>
      <c r="D469" s="9" t="s">
        <v>724</v>
      </c>
      <c r="E469" s="9" t="s">
        <v>174</v>
      </c>
      <c r="F469" s="9" t="s">
        <v>1159</v>
      </c>
      <c r="G469" s="9" t="s">
        <v>1308</v>
      </c>
      <c r="H469" s="9" t="s">
        <v>1275</v>
      </c>
      <c r="I469" s="9" t="s">
        <v>1389</v>
      </c>
      <c r="J469" s="9" t="s">
        <v>1478</v>
      </c>
      <c r="K469" s="152">
        <v>30</v>
      </c>
      <c r="L469" s="152">
        <v>1020</v>
      </c>
    </row>
    <row r="470" spans="3:12" s="9" customFormat="1" ht="24">
      <c r="C470" s="198" t="s">
        <v>107</v>
      </c>
      <c r="D470" s="9" t="s">
        <v>724</v>
      </c>
      <c r="E470" s="9" t="s">
        <v>174</v>
      </c>
      <c r="F470" s="9" t="s">
        <v>1159</v>
      </c>
      <c r="G470" s="9" t="s">
        <v>1308</v>
      </c>
      <c r="H470" s="9" t="s">
        <v>1275</v>
      </c>
      <c r="I470" s="9" t="s">
        <v>1389</v>
      </c>
      <c r="J470" s="9" t="s">
        <v>1478</v>
      </c>
      <c r="K470" s="152">
        <v>50</v>
      </c>
      <c r="L470" s="152">
        <v>1020</v>
      </c>
    </row>
    <row r="471" spans="3:12" s="9" customFormat="1" ht="24">
      <c r="C471" s="198" t="s">
        <v>104</v>
      </c>
      <c r="D471" s="9" t="s">
        <v>724</v>
      </c>
      <c r="E471" s="9" t="s">
        <v>174</v>
      </c>
      <c r="F471" s="9" t="s">
        <v>1159</v>
      </c>
      <c r="G471" s="9" t="s">
        <v>1308</v>
      </c>
      <c r="H471" s="9" t="s">
        <v>1275</v>
      </c>
      <c r="I471" s="9" t="s">
        <v>1389</v>
      </c>
      <c r="J471" s="9" t="s">
        <v>1478</v>
      </c>
      <c r="K471" s="152">
        <v>50</v>
      </c>
      <c r="L471" s="152">
        <v>1020</v>
      </c>
    </row>
    <row r="472" spans="3:12" s="9" customFormat="1" ht="24">
      <c r="C472" s="198" t="s">
        <v>104</v>
      </c>
      <c r="D472" s="9" t="s">
        <v>724</v>
      </c>
      <c r="E472" s="9" t="s">
        <v>174</v>
      </c>
      <c r="F472" s="9" t="s">
        <v>1159</v>
      </c>
      <c r="G472" s="9" t="s">
        <v>1308</v>
      </c>
      <c r="H472" s="9" t="s">
        <v>1275</v>
      </c>
      <c r="I472" s="9" t="s">
        <v>1389</v>
      </c>
      <c r="J472" s="9" t="s">
        <v>1478</v>
      </c>
      <c r="K472" s="152">
        <v>100</v>
      </c>
      <c r="L472" s="152">
        <v>1020</v>
      </c>
    </row>
    <row r="473" spans="3:12" s="9" customFormat="1" ht="24">
      <c r="C473" s="198" t="s">
        <v>104</v>
      </c>
      <c r="D473" s="9" t="s">
        <v>724</v>
      </c>
      <c r="E473" s="9" t="s">
        <v>174</v>
      </c>
      <c r="F473" s="9" t="s">
        <v>1159</v>
      </c>
      <c r="G473" s="9" t="s">
        <v>1308</v>
      </c>
      <c r="H473" s="9" t="s">
        <v>1275</v>
      </c>
      <c r="I473" s="9" t="s">
        <v>1389</v>
      </c>
      <c r="J473" s="9" t="s">
        <v>1478</v>
      </c>
      <c r="K473" s="152">
        <v>30</v>
      </c>
      <c r="L473" s="152">
        <v>1020</v>
      </c>
    </row>
    <row r="474" spans="3:12" s="9" customFormat="1" ht="24">
      <c r="C474" s="198" t="s">
        <v>116</v>
      </c>
      <c r="D474" s="9" t="s">
        <v>724</v>
      </c>
      <c r="E474" s="9" t="s">
        <v>174</v>
      </c>
      <c r="F474" s="9" t="s">
        <v>1159</v>
      </c>
      <c r="G474" s="9" t="s">
        <v>1308</v>
      </c>
      <c r="H474" s="9" t="s">
        <v>1275</v>
      </c>
      <c r="I474" s="9" t="s">
        <v>1389</v>
      </c>
      <c r="J474" s="9" t="s">
        <v>1478</v>
      </c>
      <c r="K474" s="152">
        <v>100</v>
      </c>
      <c r="L474" s="152">
        <v>1020</v>
      </c>
    </row>
    <row r="475" spans="3:12" s="9" customFormat="1" ht="24">
      <c r="C475" s="198" t="s">
        <v>104</v>
      </c>
      <c r="D475" s="9" t="s">
        <v>725</v>
      </c>
      <c r="E475" s="9" t="s">
        <v>498</v>
      </c>
      <c r="F475" s="9" t="s">
        <v>1160</v>
      </c>
      <c r="G475" s="9" t="s">
        <v>1234</v>
      </c>
      <c r="H475" s="9" t="s">
        <v>1235</v>
      </c>
      <c r="I475" s="9" t="s">
        <v>1390</v>
      </c>
      <c r="K475" s="152">
        <v>5</v>
      </c>
      <c r="L475" s="152">
        <v>5</v>
      </c>
    </row>
    <row r="476" spans="3:12" s="9" customFormat="1" ht="24">
      <c r="C476" s="198" t="s">
        <v>115</v>
      </c>
      <c r="D476" s="9" t="s">
        <v>726</v>
      </c>
      <c r="E476" s="9" t="s">
        <v>727</v>
      </c>
      <c r="F476" s="9" t="s">
        <v>1161</v>
      </c>
      <c r="G476" s="9" t="s">
        <v>1219</v>
      </c>
      <c r="H476" s="9" t="s">
        <v>1220</v>
      </c>
      <c r="I476" s="9" t="s">
        <v>1233</v>
      </c>
      <c r="K476" s="152">
        <v>10</v>
      </c>
      <c r="L476" s="152">
        <v>10</v>
      </c>
    </row>
    <row r="477" spans="3:12" s="9" customFormat="1" ht="24">
      <c r="C477" s="198" t="s">
        <v>107</v>
      </c>
      <c r="D477" s="9" t="s">
        <v>728</v>
      </c>
      <c r="E477" s="9" t="s">
        <v>729</v>
      </c>
      <c r="F477" s="9" t="s">
        <v>1162</v>
      </c>
      <c r="G477" s="9" t="s">
        <v>1219</v>
      </c>
      <c r="H477" s="9" t="s">
        <v>1220</v>
      </c>
      <c r="I477" s="9" t="s">
        <v>1237</v>
      </c>
      <c r="K477" s="152">
        <v>5</v>
      </c>
      <c r="L477" s="152">
        <v>5</v>
      </c>
    </row>
    <row r="478" spans="3:12" s="9" customFormat="1" ht="24">
      <c r="C478" s="198" t="s">
        <v>107</v>
      </c>
      <c r="D478" s="9" t="s">
        <v>730</v>
      </c>
      <c r="E478" s="9" t="s">
        <v>166</v>
      </c>
      <c r="F478" s="9" t="s">
        <v>1163</v>
      </c>
      <c r="G478" s="9" t="s">
        <v>1219</v>
      </c>
      <c r="H478" s="9" t="s">
        <v>1220</v>
      </c>
      <c r="I478" s="9" t="s">
        <v>1233</v>
      </c>
      <c r="K478" s="152">
        <v>100</v>
      </c>
      <c r="L478" s="152">
        <v>100</v>
      </c>
    </row>
    <row r="479" spans="3:12" s="9" customFormat="1" ht="24">
      <c r="C479" s="198" t="s">
        <v>118</v>
      </c>
      <c r="D479" s="9" t="s">
        <v>731</v>
      </c>
      <c r="E479" s="9" t="s">
        <v>518</v>
      </c>
      <c r="F479" s="9" t="s">
        <v>1164</v>
      </c>
      <c r="G479" s="9" t="s">
        <v>1219</v>
      </c>
      <c r="H479" s="9" t="s">
        <v>1220</v>
      </c>
      <c r="I479" s="9" t="s">
        <v>1261</v>
      </c>
      <c r="K479" s="152">
        <v>100</v>
      </c>
      <c r="L479" s="152">
        <v>100</v>
      </c>
    </row>
    <row r="480" spans="3:12" s="9" customFormat="1" ht="24">
      <c r="C480" s="198" t="s">
        <v>107</v>
      </c>
      <c r="D480" s="9" t="s">
        <v>732</v>
      </c>
      <c r="E480" s="9" t="s">
        <v>733</v>
      </c>
      <c r="F480" s="9" t="s">
        <v>1165</v>
      </c>
      <c r="G480" s="9" t="s">
        <v>1219</v>
      </c>
      <c r="H480" s="9" t="s">
        <v>1220</v>
      </c>
      <c r="I480" s="9" t="s">
        <v>1233</v>
      </c>
      <c r="K480" s="152">
        <v>25</v>
      </c>
      <c r="L480" s="152">
        <v>85</v>
      </c>
    </row>
    <row r="481" spans="3:12" s="9" customFormat="1" ht="24">
      <c r="C481" s="198" t="s">
        <v>107</v>
      </c>
      <c r="D481" s="9" t="s">
        <v>732</v>
      </c>
      <c r="E481" s="9" t="s">
        <v>733</v>
      </c>
      <c r="F481" s="9" t="s">
        <v>1165</v>
      </c>
      <c r="G481" s="9" t="s">
        <v>1219</v>
      </c>
      <c r="H481" s="9" t="s">
        <v>1220</v>
      </c>
      <c r="I481" s="9" t="s">
        <v>1233</v>
      </c>
      <c r="K481" s="152">
        <v>10</v>
      </c>
      <c r="L481" s="152">
        <v>85</v>
      </c>
    </row>
    <row r="482" spans="3:12" s="9" customFormat="1" ht="24">
      <c r="C482" s="198" t="s">
        <v>107</v>
      </c>
      <c r="D482" s="9" t="s">
        <v>732</v>
      </c>
      <c r="E482" s="9" t="s">
        <v>733</v>
      </c>
      <c r="F482" s="9" t="s">
        <v>1165</v>
      </c>
      <c r="G482" s="9" t="s">
        <v>1219</v>
      </c>
      <c r="H482" s="9" t="s">
        <v>1220</v>
      </c>
      <c r="I482" s="9" t="s">
        <v>1233</v>
      </c>
      <c r="K482" s="152">
        <v>10</v>
      </c>
      <c r="L482" s="152">
        <v>85</v>
      </c>
    </row>
    <row r="483" spans="3:12" s="9" customFormat="1" ht="24">
      <c r="C483" s="198" t="s">
        <v>108</v>
      </c>
      <c r="D483" s="9" t="s">
        <v>732</v>
      </c>
      <c r="E483" s="9" t="s">
        <v>733</v>
      </c>
      <c r="F483" s="9" t="s">
        <v>1165</v>
      </c>
      <c r="G483" s="9" t="s">
        <v>1219</v>
      </c>
      <c r="H483" s="9" t="s">
        <v>1220</v>
      </c>
      <c r="I483" s="9" t="s">
        <v>1233</v>
      </c>
      <c r="K483" s="152">
        <v>10</v>
      </c>
      <c r="L483" s="152">
        <v>85</v>
      </c>
    </row>
    <row r="484" spans="3:12" s="9" customFormat="1" ht="24">
      <c r="C484" s="198" t="s">
        <v>104</v>
      </c>
      <c r="D484" s="9" t="s">
        <v>734</v>
      </c>
      <c r="E484" s="9" t="s">
        <v>341</v>
      </c>
      <c r="F484" s="9" t="s">
        <v>1166</v>
      </c>
      <c r="G484" s="9" t="s">
        <v>1219</v>
      </c>
      <c r="H484" s="9" t="s">
        <v>1220</v>
      </c>
      <c r="I484" s="9" t="s">
        <v>1221</v>
      </c>
      <c r="J484" s="9" t="s">
        <v>1436</v>
      </c>
      <c r="K484" s="152">
        <v>250</v>
      </c>
      <c r="L484" s="152">
        <v>1000</v>
      </c>
    </row>
    <row r="485" spans="3:12" s="9" customFormat="1" ht="24">
      <c r="C485" s="198" t="s">
        <v>107</v>
      </c>
      <c r="D485" s="9" t="s">
        <v>735</v>
      </c>
      <c r="E485" s="9" t="s">
        <v>736</v>
      </c>
      <c r="F485" s="9" t="s">
        <v>1167</v>
      </c>
      <c r="G485" s="9" t="s">
        <v>1391</v>
      </c>
      <c r="H485" s="9" t="s">
        <v>1223</v>
      </c>
      <c r="I485" s="9" t="s">
        <v>1392</v>
      </c>
      <c r="J485" s="9" t="s">
        <v>1436</v>
      </c>
      <c r="K485" s="152">
        <v>100</v>
      </c>
      <c r="L485" s="152">
        <v>500</v>
      </c>
    </row>
    <row r="486" spans="3:12" s="9" customFormat="1" ht="24">
      <c r="C486" s="198" t="s">
        <v>107</v>
      </c>
      <c r="D486" s="9" t="s">
        <v>735</v>
      </c>
      <c r="E486" s="9" t="s">
        <v>736</v>
      </c>
      <c r="F486" s="9" t="s">
        <v>1167</v>
      </c>
      <c r="G486" s="9" t="s">
        <v>1391</v>
      </c>
      <c r="H486" s="9" t="s">
        <v>1223</v>
      </c>
      <c r="I486" s="9" t="s">
        <v>1392</v>
      </c>
      <c r="J486" s="9" t="s">
        <v>1436</v>
      </c>
      <c r="K486" s="152">
        <v>100</v>
      </c>
      <c r="L486" s="152">
        <v>500</v>
      </c>
    </row>
    <row r="487" spans="3:12" s="9" customFormat="1" ht="24">
      <c r="C487" s="198" t="s">
        <v>108</v>
      </c>
      <c r="D487" s="9" t="s">
        <v>737</v>
      </c>
      <c r="E487" s="9" t="s">
        <v>738</v>
      </c>
      <c r="F487" s="9" t="s">
        <v>1168</v>
      </c>
      <c r="G487" s="9" t="s">
        <v>1219</v>
      </c>
      <c r="H487" s="9" t="s">
        <v>1220</v>
      </c>
      <c r="I487" s="9" t="s">
        <v>1233</v>
      </c>
      <c r="K487" s="152">
        <v>4</v>
      </c>
      <c r="L487" s="152">
        <v>16</v>
      </c>
    </row>
    <row r="488" spans="3:12" s="9" customFormat="1" ht="24">
      <c r="C488" s="198" t="s">
        <v>113</v>
      </c>
      <c r="D488" s="9" t="s">
        <v>737</v>
      </c>
      <c r="E488" s="9" t="s">
        <v>738</v>
      </c>
      <c r="F488" s="9" t="s">
        <v>1168</v>
      </c>
      <c r="G488" s="9" t="s">
        <v>1219</v>
      </c>
      <c r="H488" s="9" t="s">
        <v>1220</v>
      </c>
      <c r="I488" s="9" t="s">
        <v>1233</v>
      </c>
      <c r="K488" s="152">
        <v>4</v>
      </c>
      <c r="L488" s="152">
        <v>16</v>
      </c>
    </row>
    <row r="489" spans="3:12" s="9" customFormat="1" ht="24">
      <c r="C489" s="198" t="s">
        <v>107</v>
      </c>
      <c r="D489" s="9" t="s">
        <v>739</v>
      </c>
      <c r="E489" s="9" t="s">
        <v>740</v>
      </c>
      <c r="F489" s="9" t="s">
        <v>1169</v>
      </c>
      <c r="G489" s="9" t="s">
        <v>1219</v>
      </c>
      <c r="H489" s="9" t="s">
        <v>1220</v>
      </c>
      <c r="I489" s="9" t="s">
        <v>1229</v>
      </c>
      <c r="J489" s="9" t="s">
        <v>1437</v>
      </c>
      <c r="K489" s="152">
        <v>10</v>
      </c>
      <c r="L489" s="152">
        <v>275</v>
      </c>
    </row>
    <row r="490" spans="3:12" s="9" customFormat="1" ht="24">
      <c r="C490" s="198" t="s">
        <v>108</v>
      </c>
      <c r="D490" s="9" t="s">
        <v>739</v>
      </c>
      <c r="E490" s="9" t="s">
        <v>740</v>
      </c>
      <c r="F490" s="9" t="s">
        <v>1169</v>
      </c>
      <c r="G490" s="9" t="s">
        <v>1219</v>
      </c>
      <c r="H490" s="9" t="s">
        <v>1220</v>
      </c>
      <c r="I490" s="9" t="s">
        <v>1229</v>
      </c>
      <c r="J490" s="9" t="s">
        <v>1437</v>
      </c>
      <c r="K490" s="152">
        <v>10</v>
      </c>
      <c r="L490" s="152">
        <v>275</v>
      </c>
    </row>
    <row r="491" spans="3:12" s="9" customFormat="1" ht="24">
      <c r="C491" s="198" t="s">
        <v>104</v>
      </c>
      <c r="D491" s="9" t="s">
        <v>739</v>
      </c>
      <c r="E491" s="9" t="s">
        <v>740</v>
      </c>
      <c r="F491" s="9" t="s">
        <v>1169</v>
      </c>
      <c r="G491" s="9" t="s">
        <v>1219</v>
      </c>
      <c r="H491" s="9" t="s">
        <v>1220</v>
      </c>
      <c r="I491" s="9" t="s">
        <v>1229</v>
      </c>
      <c r="J491" s="9" t="s">
        <v>1437</v>
      </c>
      <c r="K491" s="152">
        <v>25</v>
      </c>
      <c r="L491" s="152">
        <v>275</v>
      </c>
    </row>
    <row r="492" spans="3:12" s="9" customFormat="1" ht="24">
      <c r="C492" s="198" t="s">
        <v>115</v>
      </c>
      <c r="D492" s="9" t="s">
        <v>739</v>
      </c>
      <c r="E492" s="9" t="s">
        <v>740</v>
      </c>
      <c r="F492" s="9" t="s">
        <v>1169</v>
      </c>
      <c r="G492" s="9" t="s">
        <v>1219</v>
      </c>
      <c r="H492" s="9" t="s">
        <v>1220</v>
      </c>
      <c r="I492" s="9" t="s">
        <v>1229</v>
      </c>
      <c r="J492" s="9" t="s">
        <v>1437</v>
      </c>
      <c r="K492" s="152">
        <v>10</v>
      </c>
      <c r="L492" s="152">
        <v>275</v>
      </c>
    </row>
    <row r="493" spans="3:12" s="9" customFormat="1" ht="24">
      <c r="C493" s="198" t="s">
        <v>107</v>
      </c>
      <c r="D493" s="9" t="s">
        <v>741</v>
      </c>
      <c r="E493" s="9" t="s">
        <v>742</v>
      </c>
      <c r="F493" s="9" t="s">
        <v>1170</v>
      </c>
      <c r="G493" s="9" t="s">
        <v>1219</v>
      </c>
      <c r="H493" s="9" t="s">
        <v>1220</v>
      </c>
      <c r="I493" s="9" t="s">
        <v>1233</v>
      </c>
      <c r="J493" s="9" t="s">
        <v>1436</v>
      </c>
      <c r="K493" s="152">
        <v>100</v>
      </c>
      <c r="L493" s="152">
        <v>550</v>
      </c>
    </row>
    <row r="494" spans="3:12" s="9" customFormat="1" ht="24">
      <c r="C494" s="198" t="s">
        <v>104</v>
      </c>
      <c r="D494" s="9" t="s">
        <v>743</v>
      </c>
      <c r="E494" s="9" t="s">
        <v>467</v>
      </c>
      <c r="F494" s="9" t="s">
        <v>1171</v>
      </c>
      <c r="G494" s="9" t="s">
        <v>1219</v>
      </c>
      <c r="H494" s="9" t="s">
        <v>1220</v>
      </c>
      <c r="I494" s="9" t="s">
        <v>1237</v>
      </c>
      <c r="K494" s="152">
        <v>100</v>
      </c>
      <c r="L494" s="152">
        <v>200</v>
      </c>
    </row>
    <row r="495" spans="3:12" s="9" customFormat="1" ht="24">
      <c r="C495" s="198" t="s">
        <v>107</v>
      </c>
      <c r="D495" s="9" t="s">
        <v>744</v>
      </c>
      <c r="E495" s="9" t="s">
        <v>745</v>
      </c>
      <c r="F495" s="9" t="s">
        <v>1172</v>
      </c>
      <c r="G495" s="9" t="s">
        <v>1260</v>
      </c>
      <c r="H495" s="9" t="s">
        <v>1220</v>
      </c>
      <c r="I495" s="9" t="s">
        <v>1261</v>
      </c>
      <c r="K495" s="152">
        <v>40</v>
      </c>
      <c r="L495" s="152">
        <v>40</v>
      </c>
    </row>
    <row r="496" spans="3:12" s="9" customFormat="1" ht="24">
      <c r="C496" s="198" t="s">
        <v>107</v>
      </c>
      <c r="D496" s="9" t="s">
        <v>746</v>
      </c>
      <c r="E496" s="9" t="s">
        <v>747</v>
      </c>
      <c r="F496" s="9" t="s">
        <v>1173</v>
      </c>
      <c r="G496" s="9" t="s">
        <v>1219</v>
      </c>
      <c r="H496" s="9" t="s">
        <v>1220</v>
      </c>
      <c r="I496" s="9" t="s">
        <v>1243</v>
      </c>
      <c r="K496" s="152">
        <v>100</v>
      </c>
      <c r="L496" s="152">
        <v>150</v>
      </c>
    </row>
    <row r="497" spans="3:12" s="9" customFormat="1" ht="24">
      <c r="C497" s="198" t="s">
        <v>107</v>
      </c>
      <c r="D497" s="9" t="s">
        <v>748</v>
      </c>
      <c r="E497" s="9" t="s">
        <v>610</v>
      </c>
      <c r="F497" s="9" t="s">
        <v>835</v>
      </c>
      <c r="G497" s="9" t="s">
        <v>1219</v>
      </c>
      <c r="H497" s="9" t="s">
        <v>1220</v>
      </c>
      <c r="I497" s="9" t="s">
        <v>1233</v>
      </c>
      <c r="J497" s="9" t="s">
        <v>1436</v>
      </c>
      <c r="K497" s="152">
        <v>250</v>
      </c>
      <c r="L497" s="152">
        <v>1000</v>
      </c>
    </row>
    <row r="498" spans="3:12" s="9" customFormat="1" ht="24">
      <c r="C498" s="198" t="s">
        <v>104</v>
      </c>
      <c r="D498" s="9" t="s">
        <v>749</v>
      </c>
      <c r="E498" s="9" t="s">
        <v>750</v>
      </c>
      <c r="F498" s="9" t="s">
        <v>1174</v>
      </c>
      <c r="G498" s="9" t="s">
        <v>1219</v>
      </c>
      <c r="H498" s="9" t="s">
        <v>1220</v>
      </c>
      <c r="I498" s="9" t="s">
        <v>1250</v>
      </c>
      <c r="K498" s="152">
        <v>25</v>
      </c>
      <c r="L498" s="152">
        <v>50</v>
      </c>
    </row>
    <row r="499" spans="3:12" s="9" customFormat="1" ht="24">
      <c r="C499" s="198" t="s">
        <v>107</v>
      </c>
      <c r="D499" s="9" t="s">
        <v>751</v>
      </c>
      <c r="E499" s="9" t="s">
        <v>752</v>
      </c>
      <c r="F499" s="9" t="s">
        <v>1175</v>
      </c>
      <c r="G499" s="9" t="s">
        <v>1274</v>
      </c>
      <c r="H499" s="9" t="s">
        <v>1275</v>
      </c>
      <c r="I499" s="9" t="s">
        <v>1276</v>
      </c>
      <c r="J499" s="9" t="s">
        <v>1479</v>
      </c>
      <c r="K499" s="152">
        <v>25</v>
      </c>
      <c r="L499" s="152">
        <v>225</v>
      </c>
    </row>
    <row r="500" spans="3:12" s="9" customFormat="1" ht="24">
      <c r="C500" s="198" t="s">
        <v>112</v>
      </c>
      <c r="D500" s="9" t="s">
        <v>753</v>
      </c>
      <c r="E500" s="9" t="s">
        <v>614</v>
      </c>
      <c r="F500" s="9" t="s">
        <v>1176</v>
      </c>
      <c r="G500" s="9" t="s">
        <v>1219</v>
      </c>
      <c r="H500" s="9" t="s">
        <v>1220</v>
      </c>
      <c r="I500" s="9" t="s">
        <v>1233</v>
      </c>
      <c r="K500" s="152">
        <v>50</v>
      </c>
      <c r="L500" s="152">
        <v>150</v>
      </c>
    </row>
    <row r="501" spans="3:12" s="9" customFormat="1" ht="24">
      <c r="C501" s="198" t="s">
        <v>107</v>
      </c>
      <c r="D501" s="9" t="s">
        <v>754</v>
      </c>
      <c r="E501" s="9" t="s">
        <v>458</v>
      </c>
      <c r="F501" s="9" t="s">
        <v>1177</v>
      </c>
      <c r="G501" s="9" t="s">
        <v>1219</v>
      </c>
      <c r="H501" s="9" t="s">
        <v>1220</v>
      </c>
      <c r="I501" s="9" t="s">
        <v>1229</v>
      </c>
      <c r="K501" s="152">
        <v>10</v>
      </c>
      <c r="L501" s="152">
        <v>20</v>
      </c>
    </row>
    <row r="502" spans="3:12" s="9" customFormat="1" ht="24">
      <c r="C502" s="198" t="s">
        <v>106</v>
      </c>
      <c r="D502" s="9" t="s">
        <v>755</v>
      </c>
      <c r="E502" s="9" t="s">
        <v>756</v>
      </c>
      <c r="F502" s="9" t="s">
        <v>1178</v>
      </c>
      <c r="G502" s="9" t="s">
        <v>1219</v>
      </c>
      <c r="H502" s="9" t="s">
        <v>1220</v>
      </c>
      <c r="I502" s="9" t="s">
        <v>1237</v>
      </c>
      <c r="K502" s="152">
        <v>25</v>
      </c>
      <c r="L502" s="152">
        <v>25</v>
      </c>
    </row>
    <row r="503" spans="3:12" s="9" customFormat="1" ht="24">
      <c r="C503" s="198" t="s">
        <v>139</v>
      </c>
      <c r="D503" s="9" t="s">
        <v>757</v>
      </c>
      <c r="E503" s="9" t="s">
        <v>319</v>
      </c>
      <c r="F503" s="9" t="s">
        <v>1179</v>
      </c>
      <c r="G503" s="9" t="s">
        <v>1219</v>
      </c>
      <c r="H503" s="9" t="s">
        <v>1220</v>
      </c>
      <c r="I503" s="9" t="s">
        <v>1229</v>
      </c>
      <c r="J503" s="9" t="s">
        <v>1480</v>
      </c>
      <c r="K503" s="152">
        <v>50</v>
      </c>
      <c r="L503" s="152">
        <v>250</v>
      </c>
    </row>
    <row r="504" spans="3:12" s="9" customFormat="1" ht="24">
      <c r="C504" s="198" t="s">
        <v>140</v>
      </c>
      <c r="D504" s="9" t="s">
        <v>757</v>
      </c>
      <c r="E504" s="9" t="s">
        <v>319</v>
      </c>
      <c r="F504" s="9" t="s">
        <v>1179</v>
      </c>
      <c r="G504" s="9" t="s">
        <v>1219</v>
      </c>
      <c r="H504" s="9" t="s">
        <v>1220</v>
      </c>
      <c r="I504" s="9" t="s">
        <v>1229</v>
      </c>
      <c r="J504" s="9" t="s">
        <v>1480</v>
      </c>
      <c r="K504" s="152">
        <v>50</v>
      </c>
      <c r="L504" s="152">
        <v>250</v>
      </c>
    </row>
    <row r="505" spans="3:12" ht="15" customHeight="1">
      <c r="C505" s="198" t="s">
        <v>107</v>
      </c>
      <c r="D505" s="9" t="s">
        <v>758</v>
      </c>
      <c r="E505" s="9" t="s">
        <v>759</v>
      </c>
      <c r="F505" s="9" t="s">
        <v>1180</v>
      </c>
      <c r="G505" s="9" t="s">
        <v>1219</v>
      </c>
      <c r="H505" s="9" t="s">
        <v>1220</v>
      </c>
      <c r="I505" s="9" t="s">
        <v>1221</v>
      </c>
      <c r="K505" s="152">
        <v>10</v>
      </c>
      <c r="L505" s="152">
        <v>10</v>
      </c>
    </row>
    <row r="506" spans="3:12" ht="15" customHeight="1">
      <c r="C506" s="198" t="s">
        <v>107</v>
      </c>
      <c r="D506" s="9" t="s">
        <v>760</v>
      </c>
      <c r="E506" s="9" t="s">
        <v>520</v>
      </c>
      <c r="F506" s="9" t="s">
        <v>1181</v>
      </c>
      <c r="G506" s="9" t="s">
        <v>1293</v>
      </c>
      <c r="H506" s="9" t="s">
        <v>1235</v>
      </c>
      <c r="I506" s="9" t="s">
        <v>1393</v>
      </c>
      <c r="K506" s="152">
        <v>50</v>
      </c>
      <c r="L506" s="152">
        <v>200</v>
      </c>
    </row>
    <row r="507" spans="3:12" ht="15" customHeight="1">
      <c r="C507" s="198" t="s">
        <v>104</v>
      </c>
      <c r="D507" s="9" t="s">
        <v>760</v>
      </c>
      <c r="E507" s="9" t="s">
        <v>520</v>
      </c>
      <c r="F507" s="9" t="s">
        <v>1181</v>
      </c>
      <c r="G507" s="9" t="s">
        <v>1293</v>
      </c>
      <c r="H507" s="9" t="s">
        <v>1235</v>
      </c>
      <c r="I507" s="9" t="s">
        <v>1393</v>
      </c>
      <c r="K507" s="152">
        <v>25</v>
      </c>
      <c r="L507" s="152">
        <v>200</v>
      </c>
    </row>
    <row r="508" spans="3:12" ht="15" customHeight="1">
      <c r="C508" s="198" t="s">
        <v>106</v>
      </c>
      <c r="D508" s="9" t="s">
        <v>761</v>
      </c>
      <c r="E508" s="9" t="s">
        <v>762</v>
      </c>
      <c r="F508" s="9" t="s">
        <v>1182</v>
      </c>
      <c r="G508" s="9" t="s">
        <v>1219</v>
      </c>
      <c r="H508" s="9" t="s">
        <v>1220</v>
      </c>
      <c r="I508" s="9" t="s">
        <v>1221</v>
      </c>
      <c r="J508" s="9" t="s">
        <v>1481</v>
      </c>
      <c r="K508" s="152">
        <v>250</v>
      </c>
      <c r="L508" s="152">
        <v>250</v>
      </c>
    </row>
    <row r="509" spans="3:12" ht="15" customHeight="1">
      <c r="C509" s="198" t="s">
        <v>106</v>
      </c>
      <c r="D509" s="9" t="s">
        <v>763</v>
      </c>
      <c r="E509" s="9" t="s">
        <v>462</v>
      </c>
      <c r="F509" s="9" t="s">
        <v>1183</v>
      </c>
      <c r="G509" s="9" t="s">
        <v>1248</v>
      </c>
      <c r="H509" s="9" t="s">
        <v>1223</v>
      </c>
      <c r="I509" s="9" t="s">
        <v>1394</v>
      </c>
      <c r="J509" s="9" t="s">
        <v>1426</v>
      </c>
      <c r="K509" s="152">
        <v>4664</v>
      </c>
      <c r="L509" s="152">
        <v>4664</v>
      </c>
    </row>
    <row r="510" spans="3:12" ht="15" customHeight="1">
      <c r="C510" s="198" t="s">
        <v>107</v>
      </c>
      <c r="D510" s="9" t="s">
        <v>764</v>
      </c>
      <c r="E510" s="9" t="s">
        <v>765</v>
      </c>
      <c r="F510" s="9" t="s">
        <v>1184</v>
      </c>
      <c r="G510" s="9" t="s">
        <v>1219</v>
      </c>
      <c r="H510" s="9" t="s">
        <v>1220</v>
      </c>
      <c r="I510" s="9" t="s">
        <v>1229</v>
      </c>
      <c r="K510" s="152">
        <v>10</v>
      </c>
      <c r="L510" s="152">
        <v>20</v>
      </c>
    </row>
    <row r="511" spans="3:12" ht="15" customHeight="1">
      <c r="C511" s="198" t="s">
        <v>104</v>
      </c>
      <c r="D511" s="9" t="s">
        <v>766</v>
      </c>
      <c r="E511" s="9" t="s">
        <v>458</v>
      </c>
      <c r="F511" s="9" t="s">
        <v>1185</v>
      </c>
      <c r="G511" s="9" t="s">
        <v>1395</v>
      </c>
      <c r="H511" s="9" t="s">
        <v>1235</v>
      </c>
      <c r="I511" s="9" t="s">
        <v>1396</v>
      </c>
      <c r="K511" s="152">
        <v>25</v>
      </c>
      <c r="L511" s="152">
        <v>25</v>
      </c>
    </row>
    <row r="512" spans="3:12" ht="15" customHeight="1">
      <c r="C512" s="198" t="s">
        <v>107</v>
      </c>
      <c r="D512" s="9" t="s">
        <v>767</v>
      </c>
      <c r="E512" s="9" t="s">
        <v>211</v>
      </c>
      <c r="F512" s="9" t="s">
        <v>1186</v>
      </c>
      <c r="G512" s="9" t="s">
        <v>1219</v>
      </c>
      <c r="H512" s="9" t="s">
        <v>1220</v>
      </c>
      <c r="I512" s="9" t="s">
        <v>1221</v>
      </c>
      <c r="K512" s="152">
        <v>10</v>
      </c>
      <c r="L512" s="152">
        <v>40</v>
      </c>
    </row>
    <row r="513" spans="3:12" ht="15" customHeight="1">
      <c r="C513" s="198" t="s">
        <v>118</v>
      </c>
      <c r="D513" s="9" t="s">
        <v>768</v>
      </c>
      <c r="E513" s="9" t="s">
        <v>769</v>
      </c>
      <c r="F513" s="9" t="s">
        <v>1187</v>
      </c>
      <c r="G513" s="9" t="s">
        <v>1284</v>
      </c>
      <c r="H513" s="9" t="s">
        <v>1220</v>
      </c>
      <c r="I513" s="9" t="s">
        <v>1285</v>
      </c>
      <c r="J513" s="9" t="s">
        <v>1418</v>
      </c>
      <c r="K513" s="152">
        <v>750</v>
      </c>
      <c r="L513" s="152">
        <v>750</v>
      </c>
    </row>
    <row r="514" spans="3:12" ht="15" customHeight="1">
      <c r="C514" s="198" t="s">
        <v>104</v>
      </c>
      <c r="D514" s="9" t="s">
        <v>770</v>
      </c>
      <c r="E514" s="9" t="s">
        <v>771</v>
      </c>
      <c r="F514" s="9" t="s">
        <v>1188</v>
      </c>
      <c r="G514" s="9" t="s">
        <v>1397</v>
      </c>
      <c r="H514" s="9" t="s">
        <v>1398</v>
      </c>
      <c r="I514" s="9" t="s">
        <v>1399</v>
      </c>
      <c r="J514" s="9" t="s">
        <v>1482</v>
      </c>
      <c r="K514" s="152">
        <v>100</v>
      </c>
      <c r="L514" s="152">
        <v>300</v>
      </c>
    </row>
    <row r="515" spans="3:12" ht="15" customHeight="1">
      <c r="C515" s="198" t="s">
        <v>106</v>
      </c>
      <c r="D515" s="9" t="s">
        <v>772</v>
      </c>
      <c r="E515" s="9" t="s">
        <v>773</v>
      </c>
      <c r="F515" s="9" t="s">
        <v>1189</v>
      </c>
      <c r="G515" s="9" t="s">
        <v>1219</v>
      </c>
      <c r="H515" s="9" t="s">
        <v>1220</v>
      </c>
      <c r="I515" s="9" t="s">
        <v>1237</v>
      </c>
      <c r="K515" s="152">
        <v>50</v>
      </c>
      <c r="L515" s="152">
        <v>50</v>
      </c>
    </row>
    <row r="516" spans="3:12" ht="15" customHeight="1">
      <c r="C516" s="198" t="s">
        <v>104</v>
      </c>
      <c r="D516" s="9" t="s">
        <v>774</v>
      </c>
      <c r="E516" s="9" t="s">
        <v>581</v>
      </c>
      <c r="F516" s="9" t="s">
        <v>1190</v>
      </c>
      <c r="G516" s="9" t="s">
        <v>1400</v>
      </c>
      <c r="H516" s="9" t="s">
        <v>1220</v>
      </c>
      <c r="I516" s="9" t="s">
        <v>1401</v>
      </c>
      <c r="K516" s="152">
        <v>25</v>
      </c>
      <c r="L516" s="152">
        <v>25</v>
      </c>
    </row>
    <row r="517" spans="3:12" ht="15" customHeight="1">
      <c r="C517" s="198" t="s">
        <v>108</v>
      </c>
      <c r="D517" s="9" t="s">
        <v>775</v>
      </c>
      <c r="E517" s="9" t="s">
        <v>424</v>
      </c>
      <c r="F517" s="9" t="s">
        <v>1191</v>
      </c>
      <c r="G517" s="9" t="s">
        <v>1219</v>
      </c>
      <c r="H517" s="9" t="s">
        <v>1220</v>
      </c>
      <c r="I517" s="9" t="s">
        <v>1232</v>
      </c>
      <c r="K517" s="152">
        <v>50</v>
      </c>
      <c r="L517" s="152">
        <v>50</v>
      </c>
    </row>
    <row r="518" spans="3:12" ht="15" customHeight="1">
      <c r="C518" s="198" t="s">
        <v>112</v>
      </c>
      <c r="D518" s="9" t="s">
        <v>775</v>
      </c>
      <c r="E518" s="9" t="s">
        <v>776</v>
      </c>
      <c r="F518" s="9" t="s">
        <v>1192</v>
      </c>
      <c r="G518" s="9" t="s">
        <v>1219</v>
      </c>
      <c r="H518" s="9" t="s">
        <v>1220</v>
      </c>
      <c r="I518" s="9" t="s">
        <v>1237</v>
      </c>
      <c r="K518" s="152">
        <v>25</v>
      </c>
      <c r="L518" s="152">
        <v>25</v>
      </c>
    </row>
    <row r="519" spans="3:12" ht="15" customHeight="1">
      <c r="C519" s="198" t="s">
        <v>107</v>
      </c>
      <c r="D519" s="9" t="s">
        <v>777</v>
      </c>
      <c r="E519" s="9" t="s">
        <v>778</v>
      </c>
      <c r="F519" s="9" t="s">
        <v>1193</v>
      </c>
      <c r="G519" s="9" t="s">
        <v>1402</v>
      </c>
      <c r="H519" s="9" t="s">
        <v>1235</v>
      </c>
      <c r="I519" s="9" t="s">
        <v>1403</v>
      </c>
      <c r="K519" s="152">
        <v>25</v>
      </c>
      <c r="L519" s="152">
        <v>25</v>
      </c>
    </row>
    <row r="520" spans="3:12" ht="15" customHeight="1">
      <c r="C520" s="198" t="s">
        <v>104</v>
      </c>
      <c r="D520" s="9" t="s">
        <v>777</v>
      </c>
      <c r="E520" s="9" t="s">
        <v>779</v>
      </c>
      <c r="F520" s="9" t="s">
        <v>1194</v>
      </c>
      <c r="G520" s="9" t="s">
        <v>1219</v>
      </c>
      <c r="H520" s="9" t="s">
        <v>1220</v>
      </c>
      <c r="I520" s="9" t="s">
        <v>1229</v>
      </c>
      <c r="K520" s="152">
        <v>50</v>
      </c>
      <c r="L520" s="152">
        <v>50</v>
      </c>
    </row>
    <row r="521" spans="3:12" ht="15" customHeight="1">
      <c r="C521" s="198" t="s">
        <v>107</v>
      </c>
      <c r="D521" s="9" t="s">
        <v>780</v>
      </c>
      <c r="E521" s="9" t="s">
        <v>781</v>
      </c>
      <c r="F521" s="9" t="s">
        <v>1195</v>
      </c>
      <c r="G521" s="9" t="s">
        <v>1404</v>
      </c>
      <c r="H521" s="9" t="s">
        <v>1239</v>
      </c>
      <c r="I521" s="9" t="s">
        <v>1405</v>
      </c>
      <c r="K521" s="152">
        <v>50</v>
      </c>
      <c r="L521" s="152">
        <v>50</v>
      </c>
    </row>
    <row r="522" spans="3:12" ht="15" customHeight="1">
      <c r="C522" s="198" t="s">
        <v>118</v>
      </c>
      <c r="D522" s="9" t="s">
        <v>782</v>
      </c>
      <c r="E522" s="9" t="s">
        <v>270</v>
      </c>
      <c r="F522" s="9" t="s">
        <v>1196</v>
      </c>
      <c r="G522" s="9" t="s">
        <v>1219</v>
      </c>
      <c r="H522" s="9" t="s">
        <v>1220</v>
      </c>
      <c r="I522" s="9" t="s">
        <v>1221</v>
      </c>
      <c r="K522" s="152">
        <v>50</v>
      </c>
      <c r="L522" s="152">
        <v>50</v>
      </c>
    </row>
    <row r="523" spans="3:12" ht="15" customHeight="1">
      <c r="C523" s="198" t="s">
        <v>109</v>
      </c>
      <c r="D523" s="9" t="s">
        <v>783</v>
      </c>
      <c r="E523" s="9" t="s">
        <v>244</v>
      </c>
      <c r="F523" s="9" t="s">
        <v>1197</v>
      </c>
      <c r="G523" s="9" t="s">
        <v>1219</v>
      </c>
      <c r="H523" s="9" t="s">
        <v>1220</v>
      </c>
      <c r="I523" s="9" t="s">
        <v>1237</v>
      </c>
      <c r="K523" s="152">
        <v>200</v>
      </c>
      <c r="L523" s="152">
        <v>200</v>
      </c>
    </row>
    <row r="524" spans="2:12" ht="15" customHeight="1">
      <c r="B524" s="9" t="s">
        <v>817</v>
      </c>
      <c r="C524" s="198" t="s">
        <v>111</v>
      </c>
      <c r="D524" s="9" t="s">
        <v>784</v>
      </c>
      <c r="E524" s="9" t="s">
        <v>785</v>
      </c>
      <c r="F524" s="9" t="s">
        <v>1198</v>
      </c>
      <c r="G524" s="9" t="s">
        <v>1262</v>
      </c>
      <c r="H524" s="9" t="s">
        <v>1263</v>
      </c>
      <c r="I524" s="9" t="s">
        <v>1406</v>
      </c>
      <c r="J524" s="9" t="s">
        <v>1483</v>
      </c>
      <c r="K524" s="152">
        <v>500</v>
      </c>
      <c r="L524" s="152">
        <v>500</v>
      </c>
    </row>
    <row r="525" spans="3:12" ht="15" customHeight="1">
      <c r="C525" s="198" t="s">
        <v>107</v>
      </c>
      <c r="D525" s="9" t="s">
        <v>786</v>
      </c>
      <c r="E525" s="9" t="s">
        <v>787</v>
      </c>
      <c r="F525" s="9" t="s">
        <v>835</v>
      </c>
      <c r="G525" s="9" t="s">
        <v>1219</v>
      </c>
      <c r="H525" s="9" t="s">
        <v>1220</v>
      </c>
      <c r="I525" s="9" t="s">
        <v>1233</v>
      </c>
      <c r="K525" s="152">
        <v>100</v>
      </c>
      <c r="L525" s="152">
        <v>100</v>
      </c>
    </row>
    <row r="526" spans="3:12" ht="15" customHeight="1">
      <c r="C526" s="198" t="s">
        <v>104</v>
      </c>
      <c r="D526" s="9" t="s">
        <v>788</v>
      </c>
      <c r="E526" s="9" t="s">
        <v>675</v>
      </c>
      <c r="F526" s="9" t="s">
        <v>1199</v>
      </c>
      <c r="G526" s="9" t="s">
        <v>1219</v>
      </c>
      <c r="H526" s="9" t="s">
        <v>1220</v>
      </c>
      <c r="I526" s="9" t="s">
        <v>1229</v>
      </c>
      <c r="K526" s="152">
        <v>25</v>
      </c>
      <c r="L526" s="152">
        <v>75</v>
      </c>
    </row>
    <row r="527" spans="3:12" ht="15" customHeight="1">
      <c r="C527" s="198" t="s">
        <v>119</v>
      </c>
      <c r="D527" s="9" t="s">
        <v>789</v>
      </c>
      <c r="E527" s="9" t="s">
        <v>790</v>
      </c>
      <c r="F527" s="9" t="s">
        <v>1200</v>
      </c>
      <c r="G527" s="9" t="s">
        <v>1407</v>
      </c>
      <c r="H527" s="9" t="s">
        <v>1408</v>
      </c>
      <c r="I527" s="9" t="s">
        <v>1409</v>
      </c>
      <c r="K527" s="152">
        <v>100</v>
      </c>
      <c r="L527" s="152">
        <v>100</v>
      </c>
    </row>
    <row r="528" spans="3:12" ht="15" customHeight="1">
      <c r="C528" s="198" t="s">
        <v>108</v>
      </c>
      <c r="D528" s="9" t="s">
        <v>791</v>
      </c>
      <c r="E528" s="9" t="s">
        <v>792</v>
      </c>
      <c r="F528" s="9" t="s">
        <v>1201</v>
      </c>
      <c r="G528" s="9" t="s">
        <v>1219</v>
      </c>
      <c r="H528" s="9" t="s">
        <v>1220</v>
      </c>
      <c r="I528" s="9" t="s">
        <v>1221</v>
      </c>
      <c r="J528" s="9" t="s">
        <v>1426</v>
      </c>
      <c r="K528" s="152">
        <v>100</v>
      </c>
      <c r="L528" s="152">
        <v>725</v>
      </c>
    </row>
    <row r="529" spans="3:12" ht="15" customHeight="1">
      <c r="C529" s="198" t="s">
        <v>107</v>
      </c>
      <c r="D529" s="9" t="s">
        <v>793</v>
      </c>
      <c r="E529" s="9" t="s">
        <v>794</v>
      </c>
      <c r="F529" s="9" t="s">
        <v>1202</v>
      </c>
      <c r="G529" s="9" t="s">
        <v>1219</v>
      </c>
      <c r="H529" s="9" t="s">
        <v>1220</v>
      </c>
      <c r="I529" s="9" t="s">
        <v>1229</v>
      </c>
      <c r="K529" s="152">
        <v>100</v>
      </c>
      <c r="L529" s="152">
        <v>200</v>
      </c>
    </row>
    <row r="530" spans="3:12" ht="15" customHeight="1">
      <c r="C530" s="198" t="s">
        <v>107</v>
      </c>
      <c r="D530" s="9" t="s">
        <v>795</v>
      </c>
      <c r="E530" s="9" t="s">
        <v>172</v>
      </c>
      <c r="F530" s="9" t="s">
        <v>1203</v>
      </c>
      <c r="G530" s="9" t="s">
        <v>1219</v>
      </c>
      <c r="H530" s="9" t="s">
        <v>1220</v>
      </c>
      <c r="I530" s="9" t="s">
        <v>1229</v>
      </c>
      <c r="K530" s="152">
        <v>10</v>
      </c>
      <c r="L530" s="152">
        <v>10</v>
      </c>
    </row>
    <row r="531" spans="3:12" ht="15" customHeight="1">
      <c r="C531" s="198" t="s">
        <v>107</v>
      </c>
      <c r="D531" s="9" t="s">
        <v>796</v>
      </c>
      <c r="E531" s="9" t="s">
        <v>797</v>
      </c>
      <c r="F531" s="9" t="s">
        <v>1204</v>
      </c>
      <c r="G531" s="9" t="s">
        <v>1219</v>
      </c>
      <c r="H531" s="9" t="s">
        <v>1220</v>
      </c>
      <c r="I531" s="9" t="s">
        <v>1237</v>
      </c>
      <c r="K531" s="152">
        <v>25</v>
      </c>
      <c r="L531" s="152">
        <v>25</v>
      </c>
    </row>
    <row r="532" spans="3:12" ht="15" customHeight="1">
      <c r="C532" s="198" t="s">
        <v>109</v>
      </c>
      <c r="D532" s="9" t="s">
        <v>798</v>
      </c>
      <c r="E532" s="9" t="s">
        <v>799</v>
      </c>
      <c r="F532" s="9" t="s">
        <v>1205</v>
      </c>
      <c r="G532" s="9" t="s">
        <v>1219</v>
      </c>
      <c r="H532" s="9" t="s">
        <v>1220</v>
      </c>
      <c r="I532" s="9" t="s">
        <v>1221</v>
      </c>
      <c r="K532" s="152">
        <v>50</v>
      </c>
      <c r="L532" s="152">
        <v>60</v>
      </c>
    </row>
    <row r="533" spans="3:12" ht="15" customHeight="1">
      <c r="C533" s="198" t="s">
        <v>108</v>
      </c>
      <c r="D533" s="9" t="s">
        <v>800</v>
      </c>
      <c r="E533" s="9" t="s">
        <v>250</v>
      </c>
      <c r="F533" s="9" t="s">
        <v>1206</v>
      </c>
      <c r="G533" s="9" t="s">
        <v>1219</v>
      </c>
      <c r="H533" s="9" t="s">
        <v>1220</v>
      </c>
      <c r="I533" s="9" t="s">
        <v>1237</v>
      </c>
      <c r="K533" s="152">
        <v>100</v>
      </c>
      <c r="L533" s="152">
        <v>125</v>
      </c>
    </row>
    <row r="534" spans="3:12" ht="15" customHeight="1">
      <c r="C534" s="198" t="s">
        <v>104</v>
      </c>
      <c r="D534" s="9" t="s">
        <v>800</v>
      </c>
      <c r="E534" s="9" t="s">
        <v>250</v>
      </c>
      <c r="F534" s="9" t="s">
        <v>1206</v>
      </c>
      <c r="G534" s="9" t="s">
        <v>1219</v>
      </c>
      <c r="H534" s="9" t="s">
        <v>1220</v>
      </c>
      <c r="I534" s="9" t="s">
        <v>1237</v>
      </c>
      <c r="K534" s="152">
        <v>25</v>
      </c>
      <c r="L534" s="152">
        <v>125</v>
      </c>
    </row>
    <row r="535" spans="3:12" ht="15" customHeight="1">
      <c r="C535" s="198" t="s">
        <v>104</v>
      </c>
      <c r="D535" s="9" t="s">
        <v>801</v>
      </c>
      <c r="E535" s="9" t="s">
        <v>802</v>
      </c>
      <c r="F535" s="9" t="s">
        <v>1207</v>
      </c>
      <c r="G535" s="9" t="s">
        <v>1219</v>
      </c>
      <c r="H535" s="9" t="s">
        <v>1220</v>
      </c>
      <c r="I535" s="9" t="s">
        <v>1237</v>
      </c>
      <c r="K535" s="152">
        <v>15</v>
      </c>
      <c r="L535" s="152">
        <v>15</v>
      </c>
    </row>
    <row r="536" spans="3:12" ht="15" customHeight="1">
      <c r="C536" s="198" t="s">
        <v>124</v>
      </c>
      <c r="D536" s="9" t="s">
        <v>803</v>
      </c>
      <c r="E536" s="9" t="s">
        <v>610</v>
      </c>
      <c r="F536" s="9" t="s">
        <v>1208</v>
      </c>
      <c r="G536" s="9" t="s">
        <v>1219</v>
      </c>
      <c r="H536" s="9" t="s">
        <v>1220</v>
      </c>
      <c r="I536" s="9" t="s">
        <v>1228</v>
      </c>
      <c r="J536" s="9" t="s">
        <v>1484</v>
      </c>
      <c r="K536" s="152">
        <v>100</v>
      </c>
      <c r="L536" s="152">
        <v>300</v>
      </c>
    </row>
    <row r="537" spans="3:12" ht="15" customHeight="1">
      <c r="C537" s="198" t="s">
        <v>119</v>
      </c>
      <c r="D537" s="9" t="s">
        <v>804</v>
      </c>
      <c r="E537" s="9" t="s">
        <v>186</v>
      </c>
      <c r="F537" s="9" t="s">
        <v>1209</v>
      </c>
      <c r="G537" s="9" t="s">
        <v>1219</v>
      </c>
      <c r="H537" s="9" t="s">
        <v>1220</v>
      </c>
      <c r="I537" s="9" t="s">
        <v>1261</v>
      </c>
      <c r="K537" s="152">
        <v>50</v>
      </c>
      <c r="L537" s="152">
        <v>50</v>
      </c>
    </row>
    <row r="538" spans="3:12" ht="15" customHeight="1">
      <c r="C538" s="198" t="s">
        <v>124</v>
      </c>
      <c r="D538" s="9" t="s">
        <v>805</v>
      </c>
      <c r="E538" s="9" t="s">
        <v>170</v>
      </c>
      <c r="F538" s="9" t="s">
        <v>1210</v>
      </c>
      <c r="G538" s="9" t="s">
        <v>1293</v>
      </c>
      <c r="H538" s="9" t="s">
        <v>1235</v>
      </c>
      <c r="I538" s="9" t="s">
        <v>1410</v>
      </c>
      <c r="K538" s="152">
        <v>25.09</v>
      </c>
      <c r="L538" s="152">
        <v>25.09</v>
      </c>
    </row>
    <row r="539" spans="3:12" ht="15" customHeight="1">
      <c r="C539" s="198" t="s">
        <v>107</v>
      </c>
      <c r="D539" s="9" t="s">
        <v>806</v>
      </c>
      <c r="E539" s="9" t="s">
        <v>807</v>
      </c>
      <c r="F539" s="9" t="s">
        <v>1211</v>
      </c>
      <c r="G539" s="9" t="s">
        <v>1219</v>
      </c>
      <c r="H539" s="9" t="s">
        <v>1220</v>
      </c>
      <c r="I539" s="9" t="s">
        <v>1243</v>
      </c>
      <c r="J539" s="9" t="s">
        <v>1419</v>
      </c>
      <c r="K539" s="152">
        <v>100</v>
      </c>
      <c r="L539" s="152">
        <v>1095</v>
      </c>
    </row>
    <row r="540" spans="3:12" ht="15" customHeight="1">
      <c r="C540" s="198" t="s">
        <v>107</v>
      </c>
      <c r="D540" s="9" t="s">
        <v>806</v>
      </c>
      <c r="E540" s="9" t="s">
        <v>807</v>
      </c>
      <c r="F540" s="9" t="s">
        <v>1211</v>
      </c>
      <c r="G540" s="9" t="s">
        <v>1219</v>
      </c>
      <c r="H540" s="9" t="s">
        <v>1220</v>
      </c>
      <c r="I540" s="9" t="s">
        <v>1243</v>
      </c>
      <c r="J540" s="9" t="s">
        <v>1419</v>
      </c>
      <c r="K540" s="152">
        <v>15</v>
      </c>
      <c r="L540" s="152">
        <v>1095</v>
      </c>
    </row>
    <row r="541" spans="3:12" ht="15" customHeight="1">
      <c r="C541" s="198" t="s">
        <v>104</v>
      </c>
      <c r="D541" s="9" t="s">
        <v>806</v>
      </c>
      <c r="E541" s="9" t="s">
        <v>807</v>
      </c>
      <c r="F541" s="9" t="s">
        <v>1211</v>
      </c>
      <c r="G541" s="9" t="s">
        <v>1219</v>
      </c>
      <c r="H541" s="9" t="s">
        <v>1220</v>
      </c>
      <c r="I541" s="9" t="s">
        <v>1243</v>
      </c>
      <c r="J541" s="9" t="s">
        <v>1419</v>
      </c>
      <c r="K541" s="152">
        <v>250</v>
      </c>
      <c r="L541" s="152">
        <v>1095</v>
      </c>
    </row>
    <row r="542" spans="3:12" ht="15" customHeight="1">
      <c r="C542" s="198" t="s">
        <v>104</v>
      </c>
      <c r="D542" s="9" t="s">
        <v>806</v>
      </c>
      <c r="E542" s="9" t="s">
        <v>807</v>
      </c>
      <c r="F542" s="9" t="s">
        <v>1211</v>
      </c>
      <c r="G542" s="9" t="s">
        <v>1219</v>
      </c>
      <c r="H542" s="9" t="s">
        <v>1220</v>
      </c>
      <c r="I542" s="9" t="s">
        <v>1243</v>
      </c>
      <c r="J542" s="9" t="s">
        <v>1419</v>
      </c>
      <c r="K542" s="152">
        <v>15</v>
      </c>
      <c r="L542" s="152">
        <v>1095</v>
      </c>
    </row>
    <row r="543" spans="2:12" ht="15" customHeight="1">
      <c r="B543" s="9" t="s">
        <v>817</v>
      </c>
      <c r="C543" s="198" t="s">
        <v>111</v>
      </c>
      <c r="D543" s="9" t="s">
        <v>808</v>
      </c>
      <c r="E543" s="9" t="s">
        <v>809</v>
      </c>
      <c r="F543" s="9" t="s">
        <v>1212</v>
      </c>
      <c r="G543" s="9" t="s">
        <v>1262</v>
      </c>
      <c r="H543" s="9" t="s">
        <v>1263</v>
      </c>
      <c r="I543" s="9" t="s">
        <v>1411</v>
      </c>
      <c r="J543" s="9" t="s">
        <v>1485</v>
      </c>
      <c r="K543" s="152">
        <v>500</v>
      </c>
      <c r="L543" s="152">
        <v>500</v>
      </c>
    </row>
    <row r="544" spans="2:12" ht="15" customHeight="1">
      <c r="B544" s="9" t="s">
        <v>817</v>
      </c>
      <c r="C544" s="198" t="s">
        <v>111</v>
      </c>
      <c r="D544" s="9" t="s">
        <v>810</v>
      </c>
      <c r="E544" s="9" t="s">
        <v>605</v>
      </c>
      <c r="F544" s="9" t="s">
        <v>1213</v>
      </c>
      <c r="G544" s="9" t="s">
        <v>1412</v>
      </c>
      <c r="H544" s="9" t="s">
        <v>1358</v>
      </c>
      <c r="I544" s="9" t="s">
        <v>1413</v>
      </c>
      <c r="J544" s="9" t="s">
        <v>1436</v>
      </c>
      <c r="K544" s="152">
        <v>1000</v>
      </c>
      <c r="L544" s="152">
        <v>1000</v>
      </c>
    </row>
    <row r="545" spans="3:12" ht="15" customHeight="1">
      <c r="C545" s="198" t="s">
        <v>104</v>
      </c>
      <c r="D545" s="9" t="s">
        <v>811</v>
      </c>
      <c r="E545" s="9" t="s">
        <v>675</v>
      </c>
      <c r="F545" s="9" t="s">
        <v>1214</v>
      </c>
      <c r="G545" s="9" t="s">
        <v>1219</v>
      </c>
      <c r="H545" s="9" t="s">
        <v>1220</v>
      </c>
      <c r="I545" s="9" t="s">
        <v>1229</v>
      </c>
      <c r="J545" s="9" t="s">
        <v>1486</v>
      </c>
      <c r="K545" s="152">
        <v>100</v>
      </c>
      <c r="L545" s="152">
        <v>250</v>
      </c>
    </row>
    <row r="546" spans="3:12" ht="15" customHeight="1">
      <c r="C546" s="198" t="s">
        <v>104</v>
      </c>
      <c r="D546" s="9" t="s">
        <v>812</v>
      </c>
      <c r="E546" s="9" t="s">
        <v>436</v>
      </c>
      <c r="F546" s="9" t="s">
        <v>1215</v>
      </c>
      <c r="G546" s="9" t="s">
        <v>1414</v>
      </c>
      <c r="H546" s="9" t="s">
        <v>1220</v>
      </c>
      <c r="I546" s="9" t="s">
        <v>1415</v>
      </c>
      <c r="K546" s="152">
        <v>50</v>
      </c>
      <c r="L546" s="152">
        <v>50</v>
      </c>
    </row>
    <row r="547" spans="3:12" ht="15" customHeight="1">
      <c r="C547" s="198" t="s">
        <v>119</v>
      </c>
      <c r="D547" s="9" t="s">
        <v>813</v>
      </c>
      <c r="E547" s="9" t="s">
        <v>153</v>
      </c>
      <c r="F547" s="9" t="s">
        <v>1216</v>
      </c>
      <c r="G547" s="9" t="s">
        <v>1416</v>
      </c>
      <c r="H547" s="9" t="s">
        <v>1235</v>
      </c>
      <c r="I547" s="9" t="s">
        <v>1417</v>
      </c>
      <c r="J547" s="9" t="s">
        <v>1437</v>
      </c>
      <c r="K547" s="152">
        <v>250</v>
      </c>
      <c r="L547" s="152">
        <v>350</v>
      </c>
    </row>
    <row r="548" spans="3:12" ht="15" customHeight="1">
      <c r="C548" s="198" t="s">
        <v>111</v>
      </c>
      <c r="D548" s="9" t="s">
        <v>814</v>
      </c>
      <c r="E548" s="9" t="s">
        <v>815</v>
      </c>
      <c r="F548" s="9" t="s">
        <v>1217</v>
      </c>
      <c r="G548" s="9" t="s">
        <v>1219</v>
      </c>
      <c r="H548" s="9" t="s">
        <v>1220</v>
      </c>
      <c r="I548" s="9" t="s">
        <v>1233</v>
      </c>
      <c r="K548" s="152">
        <v>150</v>
      </c>
      <c r="L548" s="152">
        <v>150</v>
      </c>
    </row>
    <row r="549" spans="3:12" ht="15" customHeight="1">
      <c r="C549" s="198" t="s">
        <v>116</v>
      </c>
      <c r="D549" s="9" t="s">
        <v>816</v>
      </c>
      <c r="E549" s="9" t="s">
        <v>336</v>
      </c>
      <c r="F549" s="9" t="s">
        <v>1218</v>
      </c>
      <c r="G549" s="9" t="s">
        <v>1367</v>
      </c>
      <c r="H549" s="9" t="s">
        <v>1220</v>
      </c>
      <c r="I549" s="9" t="s">
        <v>1368</v>
      </c>
      <c r="J549" s="9" t="s">
        <v>1424</v>
      </c>
      <c r="K549" s="152">
        <v>250</v>
      </c>
      <c r="L549" s="152">
        <v>250</v>
      </c>
    </row>
  </sheetData>
  <sheetProtection/>
  <printOptions/>
  <pageMargins left="0.5" right="0.45" top="0.75" bottom="0.7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3"/>
  <dimension ref="A1:K200"/>
  <sheetViews>
    <sheetView zoomScalePageLayoutView="0" workbookViewId="0" topLeftCell="A4">
      <selection activeCell="I5" sqref="I5:J15"/>
    </sheetView>
  </sheetViews>
  <sheetFormatPr defaultColWidth="9.140625" defaultRowHeight="15" customHeight="1"/>
  <cols>
    <col min="1" max="1" width="4.7109375" style="9" customWidth="1"/>
    <col min="2" max="2" width="13.7109375" style="101" customWidth="1"/>
    <col min="3" max="3" width="26.421875" style="9" customWidth="1"/>
    <col min="4" max="4" width="14.140625" style="9" customWidth="1"/>
    <col min="5" max="5" width="21.7109375" style="9" customWidth="1"/>
    <col min="6" max="6" width="14.421875" style="9" customWidth="1"/>
    <col min="7" max="7" width="3.8515625" style="9" customWidth="1"/>
    <col min="8" max="8" width="5.7109375" style="9" customWidth="1"/>
    <col min="9" max="10" width="9.421875" style="11" customWidth="1"/>
    <col min="11" max="11" width="13.57421875" style="12" customWidth="1"/>
    <col min="12" max="16384" width="9.140625" style="12" customWidth="1"/>
  </cols>
  <sheetData>
    <row r="1" spans="1:10" s="7" customFormat="1" ht="23.25">
      <c r="A1" s="5"/>
      <c r="B1" s="98"/>
      <c r="C1" s="5"/>
      <c r="D1" s="14"/>
      <c r="F1" s="5"/>
      <c r="G1" s="5"/>
      <c r="H1" s="5"/>
      <c r="I1" s="6"/>
      <c r="J1" s="6"/>
    </row>
    <row r="2" spans="1:10" s="7" customFormat="1" ht="15">
      <c r="A2" s="5"/>
      <c r="B2" s="98"/>
      <c r="C2" s="17" t="s">
        <v>15</v>
      </c>
      <c r="D2" s="16" t="s">
        <v>16</v>
      </c>
      <c r="G2" s="5"/>
      <c r="H2" s="5"/>
      <c r="I2" s="6"/>
      <c r="J2" s="6"/>
    </row>
    <row r="3" spans="1:10" s="7" customFormat="1" ht="12">
      <c r="A3" s="5"/>
      <c r="B3" s="98"/>
      <c r="D3" s="5"/>
      <c r="E3" s="8"/>
      <c r="F3" s="5"/>
      <c r="G3" s="5"/>
      <c r="H3" s="5"/>
      <c r="I3" s="6"/>
      <c r="J3" s="6"/>
    </row>
    <row r="4" spans="1:11" s="4" customFormat="1" ht="36">
      <c r="A4" s="1" t="s">
        <v>14</v>
      </c>
      <c r="B4" s="100" t="s">
        <v>6</v>
      </c>
      <c r="C4" s="2" t="s">
        <v>73</v>
      </c>
      <c r="D4" s="2" t="s">
        <v>101</v>
      </c>
      <c r="E4" s="2" t="s">
        <v>2</v>
      </c>
      <c r="F4" s="2" t="s">
        <v>3</v>
      </c>
      <c r="G4" s="2" t="s">
        <v>9</v>
      </c>
      <c r="H4" s="2" t="s">
        <v>4</v>
      </c>
      <c r="I4" s="3" t="s">
        <v>7</v>
      </c>
      <c r="J4" s="3" t="s">
        <v>8</v>
      </c>
      <c r="K4" s="122" t="s">
        <v>103</v>
      </c>
    </row>
    <row r="5" spans="2:10" s="9" customFormat="1" ht="24">
      <c r="B5" s="101" t="s">
        <v>111</v>
      </c>
      <c r="C5" s="9" t="s">
        <v>1493</v>
      </c>
      <c r="D5" s="9" t="s">
        <v>1487</v>
      </c>
      <c r="E5" s="9" t="s">
        <v>1504</v>
      </c>
      <c r="F5" s="9" t="s">
        <v>1219</v>
      </c>
      <c r="G5" s="9" t="s">
        <v>1220</v>
      </c>
      <c r="H5" s="13" t="s">
        <v>1250</v>
      </c>
      <c r="I5" s="152">
        <v>250</v>
      </c>
      <c r="J5" s="152">
        <v>250</v>
      </c>
    </row>
    <row r="6" spans="2:10" s="9" customFormat="1" ht="24">
      <c r="B6" s="101" t="s">
        <v>111</v>
      </c>
      <c r="C6" s="9" t="s">
        <v>1494</v>
      </c>
      <c r="E6" s="9" t="s">
        <v>875</v>
      </c>
      <c r="F6" s="9" t="s">
        <v>1219</v>
      </c>
      <c r="G6" s="9" t="s">
        <v>1220</v>
      </c>
      <c r="H6" s="13" t="s">
        <v>1233</v>
      </c>
      <c r="I6" s="152">
        <v>500</v>
      </c>
      <c r="J6" s="152">
        <v>500</v>
      </c>
    </row>
    <row r="7" spans="2:10" s="9" customFormat="1" ht="24">
      <c r="B7" s="101" t="s">
        <v>111</v>
      </c>
      <c r="C7" s="9" t="s">
        <v>1495</v>
      </c>
      <c r="D7" s="9" t="s">
        <v>1488</v>
      </c>
      <c r="E7" s="9" t="s">
        <v>1505</v>
      </c>
      <c r="F7" s="9" t="s">
        <v>1514</v>
      </c>
      <c r="G7" s="9" t="s">
        <v>1220</v>
      </c>
      <c r="H7" s="13" t="s">
        <v>1515</v>
      </c>
      <c r="I7" s="152">
        <v>100</v>
      </c>
      <c r="J7" s="152">
        <v>100</v>
      </c>
    </row>
    <row r="8" spans="2:10" s="9" customFormat="1" ht="24">
      <c r="B8" s="101" t="s">
        <v>112</v>
      </c>
      <c r="C8" s="9" t="s">
        <v>1496</v>
      </c>
      <c r="E8" s="9" t="s">
        <v>1506</v>
      </c>
      <c r="F8" s="9" t="s">
        <v>1219</v>
      </c>
      <c r="G8" s="9" t="s">
        <v>1220</v>
      </c>
      <c r="H8" s="13" t="s">
        <v>1228</v>
      </c>
      <c r="I8" s="152">
        <v>1500</v>
      </c>
      <c r="J8" s="152">
        <v>1500</v>
      </c>
    </row>
    <row r="9" spans="2:10" s="9" customFormat="1" ht="24">
      <c r="B9" s="101" t="s">
        <v>111</v>
      </c>
      <c r="C9" s="9" t="s">
        <v>1497</v>
      </c>
      <c r="E9" s="9" t="s">
        <v>1507</v>
      </c>
      <c r="F9" s="9" t="s">
        <v>1262</v>
      </c>
      <c r="G9" s="9" t="s">
        <v>1263</v>
      </c>
      <c r="H9" s="13" t="s">
        <v>1516</v>
      </c>
      <c r="I9" s="152">
        <v>1000</v>
      </c>
      <c r="J9" s="152">
        <v>1000</v>
      </c>
    </row>
    <row r="10" spans="2:10" s="9" customFormat="1" ht="24">
      <c r="B10" s="101" t="s">
        <v>108</v>
      </c>
      <c r="C10" s="9" t="s">
        <v>1498</v>
      </c>
      <c r="E10" s="9" t="s">
        <v>1508</v>
      </c>
      <c r="F10" s="9" t="s">
        <v>1219</v>
      </c>
      <c r="G10" s="9" t="s">
        <v>1220</v>
      </c>
      <c r="H10" s="13" t="s">
        <v>1309</v>
      </c>
      <c r="I10" s="152">
        <v>2000</v>
      </c>
      <c r="J10" s="152">
        <v>2000</v>
      </c>
    </row>
    <row r="11" spans="2:10" s="9" customFormat="1" ht="24">
      <c r="B11" s="101" t="s">
        <v>108</v>
      </c>
      <c r="C11" s="9" t="s">
        <v>1499</v>
      </c>
      <c r="D11" s="9" t="s">
        <v>1489</v>
      </c>
      <c r="E11" s="9" t="s">
        <v>1509</v>
      </c>
      <c r="F11" s="9" t="s">
        <v>1514</v>
      </c>
      <c r="G11" s="9" t="s">
        <v>1220</v>
      </c>
      <c r="H11" s="13" t="s">
        <v>1517</v>
      </c>
      <c r="I11" s="152">
        <v>4664</v>
      </c>
      <c r="J11" s="152">
        <v>4664</v>
      </c>
    </row>
    <row r="12" spans="2:10" s="9" customFormat="1" ht="24">
      <c r="B12" s="101" t="s">
        <v>111</v>
      </c>
      <c r="C12" s="9" t="s">
        <v>1500</v>
      </c>
      <c r="D12" s="9" t="s">
        <v>1490</v>
      </c>
      <c r="E12" s="9" t="s">
        <v>1510</v>
      </c>
      <c r="F12" s="9" t="s">
        <v>1219</v>
      </c>
      <c r="G12" s="9" t="s">
        <v>1220</v>
      </c>
      <c r="H12" s="13" t="s">
        <v>1221</v>
      </c>
      <c r="I12" s="152">
        <v>4664</v>
      </c>
      <c r="J12" s="152">
        <v>4664</v>
      </c>
    </row>
    <row r="13" spans="2:10" s="9" customFormat="1" ht="24">
      <c r="B13" s="101" t="s">
        <v>108</v>
      </c>
      <c r="C13" s="9" t="s">
        <v>1501</v>
      </c>
      <c r="D13" s="9" t="s">
        <v>1491</v>
      </c>
      <c r="E13" s="9" t="s">
        <v>1511</v>
      </c>
      <c r="F13" s="9" t="s">
        <v>1219</v>
      </c>
      <c r="G13" s="9" t="s">
        <v>1220</v>
      </c>
      <c r="H13" s="13" t="s">
        <v>1233</v>
      </c>
      <c r="I13" s="152">
        <v>500</v>
      </c>
      <c r="J13" s="152">
        <v>500</v>
      </c>
    </row>
    <row r="14" spans="2:10" s="9" customFormat="1" ht="24">
      <c r="B14" s="101" t="s">
        <v>109</v>
      </c>
      <c r="C14" s="9" t="s">
        <v>1502</v>
      </c>
      <c r="E14" s="9" t="s">
        <v>1512</v>
      </c>
      <c r="F14" s="9" t="s">
        <v>1262</v>
      </c>
      <c r="G14" s="9" t="s">
        <v>1263</v>
      </c>
      <c r="H14" s="13" t="s">
        <v>1518</v>
      </c>
      <c r="I14" s="152">
        <v>500</v>
      </c>
      <c r="J14" s="152">
        <v>750</v>
      </c>
    </row>
    <row r="15" spans="2:10" s="9" customFormat="1" ht="24">
      <c r="B15" s="101" t="s">
        <v>110</v>
      </c>
      <c r="C15" s="9" t="s">
        <v>1503</v>
      </c>
      <c r="D15" s="9" t="s">
        <v>1492</v>
      </c>
      <c r="E15" s="9" t="s">
        <v>1513</v>
      </c>
      <c r="F15" s="9" t="s">
        <v>1219</v>
      </c>
      <c r="G15" s="9" t="s">
        <v>1220</v>
      </c>
      <c r="H15" s="13" t="s">
        <v>1309</v>
      </c>
      <c r="I15" s="152">
        <v>500</v>
      </c>
      <c r="J15" s="152">
        <v>500</v>
      </c>
    </row>
    <row r="16" spans="2:10" s="9" customFormat="1" ht="12">
      <c r="B16" s="101"/>
      <c r="I16" s="11"/>
      <c r="J16" s="11"/>
    </row>
    <row r="17" spans="2:10" s="9" customFormat="1" ht="12">
      <c r="B17" s="101"/>
      <c r="I17" s="11"/>
      <c r="J17" s="11"/>
    </row>
    <row r="18" spans="2:10" s="9" customFormat="1" ht="12">
      <c r="B18" s="101"/>
      <c r="I18" s="11"/>
      <c r="J18" s="11"/>
    </row>
    <row r="19" spans="2:10" s="9" customFormat="1" ht="12">
      <c r="B19" s="101"/>
      <c r="I19" s="11"/>
      <c r="J19" s="11"/>
    </row>
    <row r="20" spans="2:10" s="9" customFormat="1" ht="12">
      <c r="B20" s="101"/>
      <c r="I20" s="11"/>
      <c r="J20" s="11"/>
    </row>
    <row r="21" spans="2:10" s="9" customFormat="1" ht="12">
      <c r="B21" s="101"/>
      <c r="I21" s="11"/>
      <c r="J21" s="11"/>
    </row>
    <row r="22" spans="2:10" s="9" customFormat="1" ht="12">
      <c r="B22" s="101"/>
      <c r="I22" s="11"/>
      <c r="J22" s="11"/>
    </row>
    <row r="23" spans="2:10" s="9" customFormat="1" ht="12">
      <c r="B23" s="101"/>
      <c r="I23" s="11"/>
      <c r="J23" s="11"/>
    </row>
    <row r="24" spans="2:10" s="9" customFormat="1" ht="12">
      <c r="B24" s="101"/>
      <c r="I24" s="11"/>
      <c r="J24" s="11"/>
    </row>
    <row r="25" spans="2:10" s="9" customFormat="1" ht="12">
      <c r="B25" s="101"/>
      <c r="I25" s="11"/>
      <c r="J25" s="11"/>
    </row>
    <row r="26" spans="2:10" s="9" customFormat="1" ht="12">
      <c r="B26" s="101"/>
      <c r="I26" s="11"/>
      <c r="J26" s="11"/>
    </row>
    <row r="27" spans="2:10" s="9" customFormat="1" ht="12">
      <c r="B27" s="101"/>
      <c r="I27" s="11"/>
      <c r="J27" s="11"/>
    </row>
    <row r="28" spans="2:10" s="9" customFormat="1" ht="12">
      <c r="B28" s="101"/>
      <c r="I28" s="11"/>
      <c r="J28" s="11"/>
    </row>
    <row r="29" spans="2:10" s="9" customFormat="1" ht="12">
      <c r="B29" s="101"/>
      <c r="I29" s="11"/>
      <c r="J29" s="11"/>
    </row>
    <row r="30" spans="2:10" s="9" customFormat="1" ht="12">
      <c r="B30" s="101"/>
      <c r="I30" s="11"/>
      <c r="J30" s="11"/>
    </row>
    <row r="31" spans="2:10" s="9" customFormat="1" ht="12">
      <c r="B31" s="101"/>
      <c r="I31" s="11"/>
      <c r="J31" s="11"/>
    </row>
    <row r="32" spans="2:10" s="9" customFormat="1" ht="12">
      <c r="B32" s="101"/>
      <c r="I32" s="11"/>
      <c r="J32" s="11"/>
    </row>
    <row r="33" spans="2:10" s="9" customFormat="1" ht="12">
      <c r="B33" s="101"/>
      <c r="I33" s="11"/>
      <c r="J33" s="11"/>
    </row>
    <row r="34" spans="2:10" s="9" customFormat="1" ht="12">
      <c r="B34" s="101"/>
      <c r="I34" s="11"/>
      <c r="J34" s="11"/>
    </row>
    <row r="35" spans="2:10" s="9" customFormat="1" ht="12">
      <c r="B35" s="101"/>
      <c r="I35" s="11"/>
      <c r="J35" s="11"/>
    </row>
    <row r="36" spans="2:10" s="9" customFormat="1" ht="12">
      <c r="B36" s="101"/>
      <c r="I36" s="11"/>
      <c r="J36" s="11"/>
    </row>
    <row r="37" spans="2:10" s="9" customFormat="1" ht="12">
      <c r="B37" s="101"/>
      <c r="I37" s="11"/>
      <c r="J37" s="11"/>
    </row>
    <row r="38" spans="2:10" s="9" customFormat="1" ht="12">
      <c r="B38" s="101"/>
      <c r="I38" s="11"/>
      <c r="J38" s="11"/>
    </row>
    <row r="39" spans="2:10" s="9" customFormat="1" ht="12">
      <c r="B39" s="101"/>
      <c r="I39" s="11"/>
      <c r="J39" s="11"/>
    </row>
    <row r="40" spans="2:10" s="9" customFormat="1" ht="12">
      <c r="B40" s="101"/>
      <c r="I40" s="11"/>
      <c r="J40" s="11"/>
    </row>
    <row r="41" spans="2:10" s="9" customFormat="1" ht="12">
      <c r="B41" s="101"/>
      <c r="I41" s="11"/>
      <c r="J41" s="11"/>
    </row>
    <row r="42" spans="2:10" s="9" customFormat="1" ht="12">
      <c r="B42" s="101"/>
      <c r="I42" s="11"/>
      <c r="J42" s="11"/>
    </row>
    <row r="43" spans="2:10" s="9" customFormat="1" ht="12">
      <c r="B43" s="101"/>
      <c r="I43" s="11"/>
      <c r="J43" s="11"/>
    </row>
    <row r="44" spans="2:10" s="9" customFormat="1" ht="12">
      <c r="B44" s="101"/>
      <c r="I44" s="11"/>
      <c r="J44" s="11"/>
    </row>
    <row r="45" spans="2:10" s="9" customFormat="1" ht="12">
      <c r="B45" s="101"/>
      <c r="I45" s="11"/>
      <c r="J45" s="11"/>
    </row>
    <row r="46" spans="2:10" s="9" customFormat="1" ht="12">
      <c r="B46" s="101"/>
      <c r="I46" s="11"/>
      <c r="J46" s="11"/>
    </row>
    <row r="47" spans="2:10" s="9" customFormat="1" ht="12">
      <c r="B47" s="101"/>
      <c r="I47" s="11"/>
      <c r="J47" s="11"/>
    </row>
    <row r="48" spans="2:10" s="9" customFormat="1" ht="12">
      <c r="B48" s="101"/>
      <c r="I48" s="11"/>
      <c r="J48" s="11"/>
    </row>
    <row r="49" spans="2:10" s="9" customFormat="1" ht="12">
      <c r="B49" s="101"/>
      <c r="I49" s="11"/>
      <c r="J49" s="11"/>
    </row>
    <row r="50" spans="2:10" s="9" customFormat="1" ht="12">
      <c r="B50" s="101"/>
      <c r="I50" s="11"/>
      <c r="J50" s="11"/>
    </row>
    <row r="51" spans="2:10" s="9" customFormat="1" ht="12">
      <c r="B51" s="101"/>
      <c r="I51" s="11"/>
      <c r="J51" s="11"/>
    </row>
    <row r="52" spans="2:10" s="9" customFormat="1" ht="12">
      <c r="B52" s="101"/>
      <c r="I52" s="11"/>
      <c r="J52" s="11"/>
    </row>
    <row r="53" spans="2:10" s="9" customFormat="1" ht="12">
      <c r="B53" s="101"/>
      <c r="I53" s="11"/>
      <c r="J53" s="11"/>
    </row>
    <row r="54" spans="2:10" s="9" customFormat="1" ht="12">
      <c r="B54" s="101"/>
      <c r="I54" s="11"/>
      <c r="J54" s="11"/>
    </row>
    <row r="55" spans="2:10" s="9" customFormat="1" ht="12">
      <c r="B55" s="101"/>
      <c r="I55" s="11"/>
      <c r="J55" s="11"/>
    </row>
    <row r="56" spans="2:10" s="9" customFormat="1" ht="12">
      <c r="B56" s="101"/>
      <c r="I56" s="11"/>
      <c r="J56" s="11"/>
    </row>
    <row r="57" spans="2:10" s="9" customFormat="1" ht="12">
      <c r="B57" s="101"/>
      <c r="I57" s="11"/>
      <c r="J57" s="11"/>
    </row>
    <row r="58" spans="2:10" s="9" customFormat="1" ht="12">
      <c r="B58" s="101"/>
      <c r="I58" s="11"/>
      <c r="J58" s="11"/>
    </row>
    <row r="59" spans="2:10" s="9" customFormat="1" ht="12">
      <c r="B59" s="101"/>
      <c r="I59" s="11"/>
      <c r="J59" s="11"/>
    </row>
    <row r="60" spans="2:10" s="9" customFormat="1" ht="12">
      <c r="B60" s="101"/>
      <c r="I60" s="11"/>
      <c r="J60" s="11"/>
    </row>
    <row r="61" spans="2:10" s="9" customFormat="1" ht="12">
      <c r="B61" s="101"/>
      <c r="I61" s="11"/>
      <c r="J61" s="11"/>
    </row>
    <row r="62" spans="2:10" s="9" customFormat="1" ht="12">
      <c r="B62" s="101"/>
      <c r="I62" s="11"/>
      <c r="J62" s="11"/>
    </row>
    <row r="63" spans="2:10" s="9" customFormat="1" ht="12">
      <c r="B63" s="101"/>
      <c r="I63" s="11"/>
      <c r="J63" s="11"/>
    </row>
    <row r="64" spans="2:10" s="9" customFormat="1" ht="12">
      <c r="B64" s="101"/>
      <c r="I64" s="11"/>
      <c r="J64" s="11"/>
    </row>
    <row r="65" spans="2:10" s="9" customFormat="1" ht="12">
      <c r="B65" s="101"/>
      <c r="I65" s="11"/>
      <c r="J65" s="11"/>
    </row>
    <row r="66" spans="2:10" s="9" customFormat="1" ht="12">
      <c r="B66" s="101"/>
      <c r="I66" s="11"/>
      <c r="J66" s="11"/>
    </row>
    <row r="67" spans="2:10" s="9" customFormat="1" ht="12">
      <c r="B67" s="101"/>
      <c r="I67" s="11"/>
      <c r="J67" s="11"/>
    </row>
    <row r="68" spans="2:10" s="9" customFormat="1" ht="12">
      <c r="B68" s="101"/>
      <c r="I68" s="11"/>
      <c r="J68" s="11"/>
    </row>
    <row r="69" spans="2:10" s="9" customFormat="1" ht="12">
      <c r="B69" s="101"/>
      <c r="I69" s="11"/>
      <c r="J69" s="11"/>
    </row>
    <row r="70" spans="2:10" s="9" customFormat="1" ht="12">
      <c r="B70" s="101"/>
      <c r="I70" s="11"/>
      <c r="J70" s="11"/>
    </row>
    <row r="71" spans="2:10" s="9" customFormat="1" ht="12">
      <c r="B71" s="101"/>
      <c r="I71" s="11"/>
      <c r="J71" s="11"/>
    </row>
    <row r="72" spans="2:10" s="9" customFormat="1" ht="12">
      <c r="B72" s="101"/>
      <c r="I72" s="11"/>
      <c r="J72" s="11"/>
    </row>
    <row r="73" spans="2:10" s="9" customFormat="1" ht="12">
      <c r="B73" s="101"/>
      <c r="I73" s="11"/>
      <c r="J73" s="11"/>
    </row>
    <row r="74" spans="2:10" s="9" customFormat="1" ht="12">
      <c r="B74" s="101"/>
      <c r="I74" s="11"/>
      <c r="J74" s="11"/>
    </row>
    <row r="75" spans="2:10" s="9" customFormat="1" ht="12">
      <c r="B75" s="101"/>
      <c r="I75" s="11"/>
      <c r="J75" s="11"/>
    </row>
    <row r="76" spans="2:10" s="9" customFormat="1" ht="12">
      <c r="B76" s="101"/>
      <c r="I76" s="11"/>
      <c r="J76" s="11"/>
    </row>
    <row r="77" spans="2:10" s="9" customFormat="1" ht="12">
      <c r="B77" s="101"/>
      <c r="I77" s="11"/>
      <c r="J77" s="11"/>
    </row>
    <row r="78" spans="2:10" s="9" customFormat="1" ht="12">
      <c r="B78" s="101"/>
      <c r="I78" s="11"/>
      <c r="J78" s="11"/>
    </row>
    <row r="79" spans="2:10" s="9" customFormat="1" ht="12">
      <c r="B79" s="101"/>
      <c r="I79" s="11"/>
      <c r="J79" s="11"/>
    </row>
    <row r="80" spans="2:10" s="9" customFormat="1" ht="12">
      <c r="B80" s="101"/>
      <c r="I80" s="11"/>
      <c r="J80" s="11"/>
    </row>
    <row r="81" spans="2:10" s="9" customFormat="1" ht="12">
      <c r="B81" s="101"/>
      <c r="I81" s="11"/>
      <c r="J81" s="11"/>
    </row>
    <row r="82" spans="2:10" s="9" customFormat="1" ht="12">
      <c r="B82" s="101"/>
      <c r="I82" s="11"/>
      <c r="J82" s="11"/>
    </row>
    <row r="83" spans="2:10" s="9" customFormat="1" ht="12">
      <c r="B83" s="101"/>
      <c r="I83" s="11"/>
      <c r="J83" s="11"/>
    </row>
    <row r="84" spans="2:10" s="9" customFormat="1" ht="12">
      <c r="B84" s="101"/>
      <c r="I84" s="11"/>
      <c r="J84" s="11"/>
    </row>
    <row r="85" spans="2:10" s="9" customFormat="1" ht="12">
      <c r="B85" s="101"/>
      <c r="I85" s="11"/>
      <c r="J85" s="11"/>
    </row>
    <row r="86" spans="2:10" s="9" customFormat="1" ht="12">
      <c r="B86" s="101"/>
      <c r="I86" s="11"/>
      <c r="J86" s="11"/>
    </row>
    <row r="87" spans="2:10" s="9" customFormat="1" ht="12">
      <c r="B87" s="101"/>
      <c r="I87" s="11"/>
      <c r="J87" s="11"/>
    </row>
    <row r="88" spans="2:10" s="9" customFormat="1" ht="12">
      <c r="B88" s="101"/>
      <c r="I88" s="11"/>
      <c r="J88" s="11"/>
    </row>
    <row r="89" spans="2:10" s="9" customFormat="1" ht="12">
      <c r="B89" s="101"/>
      <c r="I89" s="11"/>
      <c r="J89" s="11"/>
    </row>
    <row r="90" spans="2:10" s="9" customFormat="1" ht="12">
      <c r="B90" s="101"/>
      <c r="I90" s="11"/>
      <c r="J90" s="11"/>
    </row>
    <row r="91" spans="2:10" s="9" customFormat="1" ht="12">
      <c r="B91" s="101"/>
      <c r="I91" s="11"/>
      <c r="J91" s="11"/>
    </row>
    <row r="92" spans="2:10" s="9" customFormat="1" ht="12">
      <c r="B92" s="101"/>
      <c r="I92" s="11"/>
      <c r="J92" s="11"/>
    </row>
    <row r="93" spans="2:10" s="9" customFormat="1" ht="12">
      <c r="B93" s="101"/>
      <c r="I93" s="11"/>
      <c r="J93" s="11"/>
    </row>
    <row r="94" spans="2:10" s="9" customFormat="1" ht="12">
      <c r="B94" s="101"/>
      <c r="I94" s="11"/>
      <c r="J94" s="11"/>
    </row>
    <row r="95" spans="2:10" s="9" customFormat="1" ht="12">
      <c r="B95" s="101"/>
      <c r="I95" s="11"/>
      <c r="J95" s="11"/>
    </row>
    <row r="96" spans="2:10" s="9" customFormat="1" ht="12">
      <c r="B96" s="101"/>
      <c r="I96" s="11"/>
      <c r="J96" s="11"/>
    </row>
    <row r="97" spans="2:10" s="9" customFormat="1" ht="12">
      <c r="B97" s="101"/>
      <c r="I97" s="11"/>
      <c r="J97" s="11"/>
    </row>
    <row r="98" spans="2:10" s="9" customFormat="1" ht="12">
      <c r="B98" s="101"/>
      <c r="I98" s="11"/>
      <c r="J98" s="11"/>
    </row>
    <row r="99" spans="2:10" s="9" customFormat="1" ht="12">
      <c r="B99" s="101"/>
      <c r="I99" s="11"/>
      <c r="J99" s="11"/>
    </row>
    <row r="100" spans="2:10" s="9" customFormat="1" ht="12">
      <c r="B100" s="101"/>
      <c r="I100" s="11"/>
      <c r="J100" s="11"/>
    </row>
    <row r="101" spans="2:10" s="9" customFormat="1" ht="12">
      <c r="B101" s="101"/>
      <c r="I101" s="11"/>
      <c r="J101" s="11"/>
    </row>
    <row r="102" spans="2:10" s="9" customFormat="1" ht="12">
      <c r="B102" s="101"/>
      <c r="I102" s="11"/>
      <c r="J102" s="11"/>
    </row>
    <row r="103" spans="2:10" s="9" customFormat="1" ht="12">
      <c r="B103" s="101"/>
      <c r="I103" s="11"/>
      <c r="J103" s="11"/>
    </row>
    <row r="104" spans="2:10" s="9" customFormat="1" ht="12">
      <c r="B104" s="101"/>
      <c r="I104" s="11"/>
      <c r="J104" s="11"/>
    </row>
    <row r="105" spans="2:10" s="9" customFormat="1" ht="12">
      <c r="B105" s="101"/>
      <c r="I105" s="11"/>
      <c r="J105" s="11"/>
    </row>
    <row r="106" spans="2:10" s="9" customFormat="1" ht="12">
      <c r="B106" s="101"/>
      <c r="I106" s="11"/>
      <c r="J106" s="11"/>
    </row>
    <row r="107" spans="2:10" s="9" customFormat="1" ht="12">
      <c r="B107" s="101"/>
      <c r="I107" s="11"/>
      <c r="J107" s="11"/>
    </row>
    <row r="108" spans="2:10" s="9" customFormat="1" ht="12">
      <c r="B108" s="101"/>
      <c r="I108" s="11"/>
      <c r="J108" s="11"/>
    </row>
    <row r="109" spans="2:10" s="9" customFormat="1" ht="12">
      <c r="B109" s="101"/>
      <c r="I109" s="11"/>
      <c r="J109" s="11"/>
    </row>
    <row r="110" spans="2:10" s="9" customFormat="1" ht="12">
      <c r="B110" s="101"/>
      <c r="I110" s="11"/>
      <c r="J110" s="11"/>
    </row>
    <row r="111" spans="2:10" s="9" customFormat="1" ht="12">
      <c r="B111" s="101"/>
      <c r="I111" s="11"/>
      <c r="J111" s="11"/>
    </row>
    <row r="112" spans="2:10" s="9" customFormat="1" ht="12">
      <c r="B112" s="101"/>
      <c r="I112" s="11"/>
      <c r="J112" s="11"/>
    </row>
    <row r="113" spans="2:10" s="9" customFormat="1" ht="12">
      <c r="B113" s="101"/>
      <c r="I113" s="11"/>
      <c r="J113" s="11"/>
    </row>
    <row r="114" spans="2:10" s="9" customFormat="1" ht="12">
      <c r="B114" s="101"/>
      <c r="I114" s="11"/>
      <c r="J114" s="11"/>
    </row>
    <row r="115" spans="2:10" s="9" customFormat="1" ht="12">
      <c r="B115" s="101"/>
      <c r="I115" s="11"/>
      <c r="J115" s="11"/>
    </row>
    <row r="116" spans="2:10" s="9" customFormat="1" ht="12">
      <c r="B116" s="101"/>
      <c r="I116" s="11"/>
      <c r="J116" s="11"/>
    </row>
    <row r="117" spans="2:10" s="9" customFormat="1" ht="12">
      <c r="B117" s="101"/>
      <c r="I117" s="11"/>
      <c r="J117" s="11"/>
    </row>
    <row r="118" spans="2:10" s="9" customFormat="1" ht="12">
      <c r="B118" s="101"/>
      <c r="I118" s="11"/>
      <c r="J118" s="11"/>
    </row>
    <row r="119" spans="2:10" s="9" customFormat="1" ht="12">
      <c r="B119" s="101"/>
      <c r="I119" s="11"/>
      <c r="J119" s="11"/>
    </row>
    <row r="120" spans="2:10" s="9" customFormat="1" ht="12">
      <c r="B120" s="101"/>
      <c r="I120" s="11"/>
      <c r="J120" s="11"/>
    </row>
    <row r="121" spans="2:10" s="9" customFormat="1" ht="12">
      <c r="B121" s="101"/>
      <c r="I121" s="11"/>
      <c r="J121" s="11"/>
    </row>
    <row r="122" spans="2:10" s="9" customFormat="1" ht="12">
      <c r="B122" s="101"/>
      <c r="I122" s="11"/>
      <c r="J122" s="11"/>
    </row>
    <row r="123" spans="2:10" s="9" customFormat="1" ht="12">
      <c r="B123" s="101"/>
      <c r="I123" s="11"/>
      <c r="J123" s="11"/>
    </row>
    <row r="124" spans="2:10" s="9" customFormat="1" ht="12">
      <c r="B124" s="101"/>
      <c r="I124" s="11"/>
      <c r="J124" s="11"/>
    </row>
    <row r="125" spans="2:10" s="9" customFormat="1" ht="12">
      <c r="B125" s="101"/>
      <c r="I125" s="11"/>
      <c r="J125" s="11"/>
    </row>
    <row r="126" spans="2:10" s="9" customFormat="1" ht="12">
      <c r="B126" s="101"/>
      <c r="I126" s="11"/>
      <c r="J126" s="11"/>
    </row>
    <row r="127" spans="2:10" s="9" customFormat="1" ht="12">
      <c r="B127" s="101"/>
      <c r="I127" s="11"/>
      <c r="J127" s="11"/>
    </row>
    <row r="128" spans="2:10" s="9" customFormat="1" ht="12">
      <c r="B128" s="101"/>
      <c r="I128" s="11"/>
      <c r="J128" s="11"/>
    </row>
    <row r="129" spans="2:10" s="9" customFormat="1" ht="12">
      <c r="B129" s="101"/>
      <c r="I129" s="11"/>
      <c r="J129" s="11"/>
    </row>
    <row r="130" spans="2:10" s="9" customFormat="1" ht="12">
      <c r="B130" s="101"/>
      <c r="I130" s="11"/>
      <c r="J130" s="11"/>
    </row>
    <row r="131" spans="2:10" s="9" customFormat="1" ht="12">
      <c r="B131" s="101"/>
      <c r="I131" s="11"/>
      <c r="J131" s="11"/>
    </row>
    <row r="132" spans="2:10" s="9" customFormat="1" ht="12">
      <c r="B132" s="101"/>
      <c r="I132" s="11"/>
      <c r="J132" s="11"/>
    </row>
    <row r="133" spans="2:10" s="9" customFormat="1" ht="12">
      <c r="B133" s="101"/>
      <c r="I133" s="11"/>
      <c r="J133" s="11"/>
    </row>
    <row r="134" spans="2:10" s="9" customFormat="1" ht="12">
      <c r="B134" s="101"/>
      <c r="I134" s="11"/>
      <c r="J134" s="11"/>
    </row>
    <row r="135" spans="2:10" s="9" customFormat="1" ht="12">
      <c r="B135" s="101"/>
      <c r="I135" s="11"/>
      <c r="J135" s="11"/>
    </row>
    <row r="136" spans="2:10" s="9" customFormat="1" ht="12">
      <c r="B136" s="101"/>
      <c r="I136" s="11"/>
      <c r="J136" s="11"/>
    </row>
    <row r="137" spans="2:10" s="9" customFormat="1" ht="12">
      <c r="B137" s="101"/>
      <c r="I137" s="11"/>
      <c r="J137" s="11"/>
    </row>
    <row r="138" spans="2:10" s="9" customFormat="1" ht="12">
      <c r="B138" s="101"/>
      <c r="I138" s="11"/>
      <c r="J138" s="11"/>
    </row>
    <row r="139" spans="2:10" s="9" customFormat="1" ht="12">
      <c r="B139" s="101"/>
      <c r="I139" s="11"/>
      <c r="J139" s="11"/>
    </row>
    <row r="140" spans="2:10" s="9" customFormat="1" ht="12">
      <c r="B140" s="101"/>
      <c r="I140" s="11"/>
      <c r="J140" s="11"/>
    </row>
    <row r="141" spans="2:10" s="9" customFormat="1" ht="12">
      <c r="B141" s="101"/>
      <c r="I141" s="11"/>
      <c r="J141" s="11"/>
    </row>
    <row r="142" spans="2:10" s="9" customFormat="1" ht="12">
      <c r="B142" s="101"/>
      <c r="I142" s="11"/>
      <c r="J142" s="11"/>
    </row>
    <row r="143" spans="2:10" s="9" customFormat="1" ht="12">
      <c r="B143" s="101"/>
      <c r="I143" s="11"/>
      <c r="J143" s="11"/>
    </row>
    <row r="144" spans="2:10" s="9" customFormat="1" ht="12">
      <c r="B144" s="101"/>
      <c r="I144" s="11"/>
      <c r="J144" s="11"/>
    </row>
    <row r="145" spans="2:10" s="9" customFormat="1" ht="12">
      <c r="B145" s="101"/>
      <c r="I145" s="11"/>
      <c r="J145" s="11"/>
    </row>
    <row r="146" spans="2:10" s="9" customFormat="1" ht="12">
      <c r="B146" s="101"/>
      <c r="I146" s="11"/>
      <c r="J146" s="11"/>
    </row>
    <row r="147" spans="2:10" s="9" customFormat="1" ht="12">
      <c r="B147" s="101"/>
      <c r="I147" s="11"/>
      <c r="J147" s="11"/>
    </row>
    <row r="148" spans="2:10" s="9" customFormat="1" ht="12">
      <c r="B148" s="101"/>
      <c r="I148" s="11"/>
      <c r="J148" s="11"/>
    </row>
    <row r="149" spans="2:10" s="9" customFormat="1" ht="12">
      <c r="B149" s="101"/>
      <c r="I149" s="11"/>
      <c r="J149" s="11"/>
    </row>
    <row r="150" spans="2:10" s="9" customFormat="1" ht="12">
      <c r="B150" s="101"/>
      <c r="I150" s="11"/>
      <c r="J150" s="11"/>
    </row>
    <row r="151" spans="2:10" s="9" customFormat="1" ht="12">
      <c r="B151" s="101"/>
      <c r="I151" s="11"/>
      <c r="J151" s="11"/>
    </row>
    <row r="152" spans="2:10" s="9" customFormat="1" ht="12">
      <c r="B152" s="101"/>
      <c r="I152" s="11"/>
      <c r="J152" s="11"/>
    </row>
    <row r="153" spans="2:10" s="9" customFormat="1" ht="12">
      <c r="B153" s="101"/>
      <c r="I153" s="11"/>
      <c r="J153" s="11"/>
    </row>
    <row r="154" spans="2:10" s="9" customFormat="1" ht="12">
      <c r="B154" s="101"/>
      <c r="I154" s="11"/>
      <c r="J154" s="11"/>
    </row>
    <row r="155" spans="2:10" s="9" customFormat="1" ht="12">
      <c r="B155" s="101"/>
      <c r="I155" s="11"/>
      <c r="J155" s="11"/>
    </row>
    <row r="156" spans="2:10" s="9" customFormat="1" ht="12">
      <c r="B156" s="101"/>
      <c r="I156" s="11"/>
      <c r="J156" s="11"/>
    </row>
    <row r="157" spans="2:10" s="9" customFormat="1" ht="12">
      <c r="B157" s="101"/>
      <c r="I157" s="11"/>
      <c r="J157" s="11"/>
    </row>
    <row r="158" spans="2:10" s="9" customFormat="1" ht="12">
      <c r="B158" s="101"/>
      <c r="I158" s="11"/>
      <c r="J158" s="11"/>
    </row>
    <row r="159" spans="2:10" s="9" customFormat="1" ht="12">
      <c r="B159" s="101"/>
      <c r="I159" s="11"/>
      <c r="J159" s="11"/>
    </row>
    <row r="160" spans="2:10" s="9" customFormat="1" ht="12">
      <c r="B160" s="101"/>
      <c r="I160" s="11"/>
      <c r="J160" s="11"/>
    </row>
    <row r="161" spans="2:10" s="9" customFormat="1" ht="12">
      <c r="B161" s="101"/>
      <c r="I161" s="11"/>
      <c r="J161" s="11"/>
    </row>
    <row r="162" spans="2:10" s="9" customFormat="1" ht="12">
      <c r="B162" s="101"/>
      <c r="I162" s="11"/>
      <c r="J162" s="11"/>
    </row>
    <row r="163" spans="2:10" s="9" customFormat="1" ht="12">
      <c r="B163" s="101"/>
      <c r="I163" s="11"/>
      <c r="J163" s="11"/>
    </row>
    <row r="164" spans="2:10" s="9" customFormat="1" ht="12">
      <c r="B164" s="101"/>
      <c r="I164" s="11"/>
      <c r="J164" s="11"/>
    </row>
    <row r="165" spans="2:10" s="9" customFormat="1" ht="12">
      <c r="B165" s="101"/>
      <c r="I165" s="11"/>
      <c r="J165" s="11"/>
    </row>
    <row r="166" spans="2:10" s="9" customFormat="1" ht="12">
      <c r="B166" s="101"/>
      <c r="I166" s="11"/>
      <c r="J166" s="11"/>
    </row>
    <row r="167" spans="2:10" s="9" customFormat="1" ht="12">
      <c r="B167" s="101"/>
      <c r="I167" s="11"/>
      <c r="J167" s="11"/>
    </row>
    <row r="168" spans="2:10" s="9" customFormat="1" ht="12">
      <c r="B168" s="101"/>
      <c r="I168" s="11"/>
      <c r="J168" s="11"/>
    </row>
    <row r="169" spans="2:10" s="9" customFormat="1" ht="12">
      <c r="B169" s="101"/>
      <c r="I169" s="11"/>
      <c r="J169" s="11"/>
    </row>
    <row r="170" spans="2:10" s="9" customFormat="1" ht="12">
      <c r="B170" s="101"/>
      <c r="I170" s="11"/>
      <c r="J170" s="11"/>
    </row>
    <row r="171" spans="2:10" s="9" customFormat="1" ht="12">
      <c r="B171" s="101"/>
      <c r="I171" s="11"/>
      <c r="J171" s="11"/>
    </row>
    <row r="172" spans="2:10" s="9" customFormat="1" ht="12">
      <c r="B172" s="101"/>
      <c r="I172" s="11"/>
      <c r="J172" s="11"/>
    </row>
    <row r="173" spans="2:10" s="9" customFormat="1" ht="12">
      <c r="B173" s="101"/>
      <c r="I173" s="11"/>
      <c r="J173" s="11"/>
    </row>
    <row r="174" spans="2:10" s="9" customFormat="1" ht="12">
      <c r="B174" s="101"/>
      <c r="I174" s="11"/>
      <c r="J174" s="11"/>
    </row>
    <row r="175" spans="2:10" s="9" customFormat="1" ht="12">
      <c r="B175" s="101"/>
      <c r="I175" s="11"/>
      <c r="J175" s="11"/>
    </row>
    <row r="176" spans="2:10" s="9" customFormat="1" ht="12">
      <c r="B176" s="101"/>
      <c r="I176" s="11"/>
      <c r="J176" s="11"/>
    </row>
    <row r="177" spans="2:10" s="9" customFormat="1" ht="12">
      <c r="B177" s="101"/>
      <c r="I177" s="11"/>
      <c r="J177" s="11"/>
    </row>
    <row r="178" spans="2:10" s="9" customFormat="1" ht="12">
      <c r="B178" s="101"/>
      <c r="I178" s="11"/>
      <c r="J178" s="11"/>
    </row>
    <row r="179" spans="2:10" s="9" customFormat="1" ht="12">
      <c r="B179" s="101"/>
      <c r="I179" s="11"/>
      <c r="J179" s="11"/>
    </row>
    <row r="180" spans="2:10" s="9" customFormat="1" ht="12">
      <c r="B180" s="101"/>
      <c r="I180" s="11"/>
      <c r="J180" s="11"/>
    </row>
    <row r="181" spans="2:10" s="9" customFormat="1" ht="12">
      <c r="B181" s="101"/>
      <c r="I181" s="11"/>
      <c r="J181" s="11"/>
    </row>
    <row r="182" spans="2:10" s="9" customFormat="1" ht="12">
      <c r="B182" s="101"/>
      <c r="I182" s="11"/>
      <c r="J182" s="11"/>
    </row>
    <row r="183" spans="2:10" s="9" customFormat="1" ht="12">
      <c r="B183" s="101"/>
      <c r="I183" s="11"/>
      <c r="J183" s="11"/>
    </row>
    <row r="184" spans="2:10" s="9" customFormat="1" ht="12">
      <c r="B184" s="101"/>
      <c r="I184" s="11"/>
      <c r="J184" s="11"/>
    </row>
    <row r="185" spans="2:10" s="9" customFormat="1" ht="12">
      <c r="B185" s="101"/>
      <c r="I185" s="11"/>
      <c r="J185" s="11"/>
    </row>
    <row r="186" spans="2:10" s="9" customFormat="1" ht="12">
      <c r="B186" s="101"/>
      <c r="I186" s="11"/>
      <c r="J186" s="11"/>
    </row>
    <row r="187" spans="2:10" s="9" customFormat="1" ht="12">
      <c r="B187" s="101"/>
      <c r="I187" s="11"/>
      <c r="J187" s="11"/>
    </row>
    <row r="188" spans="2:10" s="9" customFormat="1" ht="12">
      <c r="B188" s="101"/>
      <c r="I188" s="11"/>
      <c r="J188" s="11"/>
    </row>
    <row r="189" spans="2:10" s="9" customFormat="1" ht="12">
      <c r="B189" s="101"/>
      <c r="I189" s="11"/>
      <c r="J189" s="11"/>
    </row>
    <row r="190" spans="2:10" s="9" customFormat="1" ht="12">
      <c r="B190" s="101"/>
      <c r="I190" s="11"/>
      <c r="J190" s="11"/>
    </row>
    <row r="191" spans="2:10" s="9" customFormat="1" ht="12">
      <c r="B191" s="101"/>
      <c r="I191" s="11"/>
      <c r="J191" s="11"/>
    </row>
    <row r="192" spans="2:10" s="9" customFormat="1" ht="12">
      <c r="B192" s="101"/>
      <c r="I192" s="11"/>
      <c r="J192" s="11"/>
    </row>
    <row r="193" spans="2:10" s="9" customFormat="1" ht="12">
      <c r="B193" s="101"/>
      <c r="I193" s="11"/>
      <c r="J193" s="11"/>
    </row>
    <row r="194" spans="2:10" s="9" customFormat="1" ht="12">
      <c r="B194" s="101"/>
      <c r="I194" s="11"/>
      <c r="J194" s="11"/>
    </row>
    <row r="195" spans="2:10" s="9" customFormat="1" ht="12">
      <c r="B195" s="101"/>
      <c r="I195" s="11"/>
      <c r="J195" s="11"/>
    </row>
    <row r="196" spans="2:10" s="9" customFormat="1" ht="12">
      <c r="B196" s="101"/>
      <c r="I196" s="11"/>
      <c r="J196" s="11"/>
    </row>
    <row r="197" spans="2:10" s="9" customFormat="1" ht="12">
      <c r="B197" s="101"/>
      <c r="I197" s="11"/>
      <c r="J197" s="11"/>
    </row>
    <row r="198" spans="2:10" s="9" customFormat="1" ht="12">
      <c r="B198" s="101"/>
      <c r="I198" s="11"/>
      <c r="J198" s="11"/>
    </row>
    <row r="199" spans="2:10" s="9" customFormat="1" ht="12">
      <c r="B199" s="101"/>
      <c r="I199" s="11"/>
      <c r="J199" s="11"/>
    </row>
    <row r="200" spans="2:10" s="9" customFormat="1" ht="12">
      <c r="B200" s="101"/>
      <c r="I200" s="11"/>
      <c r="J200" s="11"/>
    </row>
  </sheetData>
  <sheetProtection/>
  <printOptions/>
  <pageMargins left="0.75" right="0.75" top="0.52"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4"/>
  <dimension ref="A1:I250"/>
  <sheetViews>
    <sheetView zoomScalePageLayoutView="0" workbookViewId="0" topLeftCell="A1">
      <selection activeCell="I4" sqref="I4"/>
    </sheetView>
  </sheetViews>
  <sheetFormatPr defaultColWidth="9.140625" defaultRowHeight="15" customHeight="1"/>
  <cols>
    <col min="1" max="1" width="8.421875" style="101" customWidth="1"/>
    <col min="2" max="2" width="30.421875" style="9" customWidth="1"/>
    <col min="3" max="3" width="26.28125" style="9" customWidth="1"/>
    <col min="4" max="4" width="19.57421875" style="9" customWidth="1"/>
    <col min="5" max="5" width="3.8515625" style="9" customWidth="1"/>
    <col min="6" max="6" width="5.7109375" style="9" customWidth="1"/>
    <col min="7" max="7" width="13.57421875" style="11" customWidth="1"/>
    <col min="8" max="8" width="9.421875" style="11" customWidth="1"/>
    <col min="9" max="9" width="13.28125" style="12" customWidth="1"/>
    <col min="10" max="16384" width="9.140625" style="12" customWidth="1"/>
  </cols>
  <sheetData>
    <row r="1" spans="1:8" s="7" customFormat="1" ht="23.25">
      <c r="A1" s="98"/>
      <c r="B1" s="5"/>
      <c r="C1" s="14"/>
      <c r="D1" s="5"/>
      <c r="E1" s="5"/>
      <c r="F1" s="5"/>
      <c r="G1" s="6"/>
      <c r="H1" s="6"/>
    </row>
    <row r="2" spans="1:8" s="7" customFormat="1" ht="15">
      <c r="A2" s="98"/>
      <c r="B2" s="17" t="s">
        <v>18</v>
      </c>
      <c r="C2" s="16" t="s">
        <v>17</v>
      </c>
      <c r="E2" s="5"/>
      <c r="F2" s="5"/>
      <c r="G2" s="6"/>
      <c r="H2" s="6"/>
    </row>
    <row r="3" spans="1:8" s="7" customFormat="1" ht="12">
      <c r="A3" s="98"/>
      <c r="C3" s="8"/>
      <c r="D3" s="5"/>
      <c r="E3" s="5"/>
      <c r="F3" s="5"/>
      <c r="G3" s="6"/>
      <c r="H3" s="6"/>
    </row>
    <row r="4" spans="1:9" s="4" customFormat="1" ht="24">
      <c r="A4" s="100" t="s">
        <v>6</v>
      </c>
      <c r="B4" s="2" t="s">
        <v>10</v>
      </c>
      <c r="C4" s="2" t="s">
        <v>2</v>
      </c>
      <c r="D4" s="2" t="s">
        <v>3</v>
      </c>
      <c r="E4" s="2" t="s">
        <v>9</v>
      </c>
      <c r="F4" s="2" t="s">
        <v>4</v>
      </c>
      <c r="G4" s="1" t="s">
        <v>74</v>
      </c>
      <c r="H4" s="15" t="s">
        <v>7</v>
      </c>
      <c r="I4" s="122" t="s">
        <v>103</v>
      </c>
    </row>
    <row r="5" spans="1:8" s="9" customFormat="1" ht="12">
      <c r="A5" s="101"/>
      <c r="F5" s="13"/>
      <c r="G5" s="11"/>
      <c r="H5" s="11"/>
    </row>
    <row r="6" spans="1:8" s="9" customFormat="1" ht="12">
      <c r="A6" s="101"/>
      <c r="F6" s="13"/>
      <c r="G6" s="11"/>
      <c r="H6" s="11"/>
    </row>
    <row r="7" spans="1:8" s="9" customFormat="1" ht="12">
      <c r="A7" s="101"/>
      <c r="F7" s="13"/>
      <c r="G7" s="11"/>
      <c r="H7" s="11"/>
    </row>
    <row r="8" spans="1:8" s="9" customFormat="1" ht="12">
      <c r="A8" s="101"/>
      <c r="F8" s="13"/>
      <c r="G8" s="11"/>
      <c r="H8" s="11"/>
    </row>
    <row r="9" spans="1:8" s="9" customFormat="1" ht="12">
      <c r="A9" s="101"/>
      <c r="F9" s="13"/>
      <c r="G9" s="11"/>
      <c r="H9" s="11"/>
    </row>
    <row r="10" spans="1:8" s="9" customFormat="1" ht="12">
      <c r="A10" s="101"/>
      <c r="F10" s="13"/>
      <c r="G10" s="11"/>
      <c r="H10" s="11"/>
    </row>
    <row r="11" spans="1:8" s="9" customFormat="1" ht="12">
      <c r="A11" s="101"/>
      <c r="F11" s="13"/>
      <c r="G11" s="11"/>
      <c r="H11" s="11"/>
    </row>
    <row r="12" spans="1:8" s="9" customFormat="1" ht="12">
      <c r="A12" s="101"/>
      <c r="F12" s="13"/>
      <c r="G12" s="11"/>
      <c r="H12" s="11"/>
    </row>
    <row r="13" spans="1:8" s="9" customFormat="1" ht="12">
      <c r="A13" s="101"/>
      <c r="F13" s="13"/>
      <c r="G13" s="11"/>
      <c r="H13" s="11"/>
    </row>
    <row r="14" spans="1:8" s="9" customFormat="1" ht="12">
      <c r="A14" s="101"/>
      <c r="G14" s="11"/>
      <c r="H14" s="11"/>
    </row>
    <row r="15" spans="1:8" s="9" customFormat="1" ht="12">
      <c r="A15" s="101"/>
      <c r="G15" s="11"/>
      <c r="H15" s="11"/>
    </row>
    <row r="16" spans="1:8" s="9" customFormat="1" ht="12">
      <c r="A16" s="101"/>
      <c r="G16" s="11"/>
      <c r="H16" s="11"/>
    </row>
    <row r="17" spans="1:8" s="9" customFormat="1" ht="12">
      <c r="A17" s="101"/>
      <c r="G17" s="11"/>
      <c r="H17" s="11"/>
    </row>
    <row r="18" spans="1:8" s="9" customFormat="1" ht="12">
      <c r="A18" s="101"/>
      <c r="G18" s="11"/>
      <c r="H18" s="11"/>
    </row>
    <row r="19" spans="1:8" s="9" customFormat="1" ht="12">
      <c r="A19" s="101"/>
      <c r="G19" s="11"/>
      <c r="H19" s="11"/>
    </row>
    <row r="20" spans="1:8" s="9" customFormat="1" ht="12">
      <c r="A20" s="101"/>
      <c r="G20" s="11"/>
      <c r="H20" s="11"/>
    </row>
    <row r="21" spans="1:8" s="9" customFormat="1" ht="12">
      <c r="A21" s="101"/>
      <c r="G21" s="11"/>
      <c r="H21" s="11"/>
    </row>
    <row r="22" spans="1:8" s="9" customFormat="1" ht="12">
      <c r="A22" s="101"/>
      <c r="G22" s="11"/>
      <c r="H22" s="11"/>
    </row>
    <row r="23" spans="1:8" s="9" customFormat="1" ht="12">
      <c r="A23" s="101"/>
      <c r="G23" s="11"/>
      <c r="H23" s="11"/>
    </row>
    <row r="24" spans="1:8" s="9" customFormat="1" ht="12">
      <c r="A24" s="101"/>
      <c r="G24" s="11"/>
      <c r="H24" s="11"/>
    </row>
    <row r="25" spans="1:8" s="9" customFormat="1" ht="12">
      <c r="A25" s="101"/>
      <c r="G25" s="11"/>
      <c r="H25" s="11"/>
    </row>
    <row r="26" spans="1:8" s="9" customFormat="1" ht="12">
      <c r="A26" s="101"/>
      <c r="G26" s="11"/>
      <c r="H26" s="11"/>
    </row>
    <row r="27" spans="1:8" s="9" customFormat="1" ht="12">
      <c r="A27" s="101"/>
      <c r="G27" s="11"/>
      <c r="H27" s="11"/>
    </row>
    <row r="28" spans="1:8" s="9" customFormat="1" ht="12">
      <c r="A28" s="101"/>
      <c r="G28" s="11"/>
      <c r="H28" s="11"/>
    </row>
    <row r="29" spans="1:8" s="9" customFormat="1" ht="12">
      <c r="A29" s="101"/>
      <c r="G29" s="11"/>
      <c r="H29" s="11"/>
    </row>
    <row r="30" spans="1:8" s="9" customFormat="1" ht="12">
      <c r="A30" s="101"/>
      <c r="G30" s="11"/>
      <c r="H30" s="11"/>
    </row>
    <row r="31" spans="1:8" s="9" customFormat="1" ht="12">
      <c r="A31" s="101"/>
      <c r="G31" s="11"/>
      <c r="H31" s="11"/>
    </row>
    <row r="32" spans="1:8" s="9" customFormat="1" ht="12">
      <c r="A32" s="101"/>
      <c r="G32" s="11"/>
      <c r="H32" s="11"/>
    </row>
    <row r="33" spans="1:8" s="9" customFormat="1" ht="12">
      <c r="A33" s="101"/>
      <c r="G33" s="11"/>
      <c r="H33" s="11"/>
    </row>
    <row r="34" spans="1:8" s="9" customFormat="1" ht="12">
      <c r="A34" s="101"/>
      <c r="G34" s="11"/>
      <c r="H34" s="11"/>
    </row>
    <row r="35" spans="1:8" s="9" customFormat="1" ht="12">
      <c r="A35" s="101"/>
      <c r="G35" s="11"/>
      <c r="H35" s="11"/>
    </row>
    <row r="36" spans="1:8" s="9" customFormat="1" ht="12">
      <c r="A36" s="101"/>
      <c r="G36" s="11"/>
      <c r="H36" s="11"/>
    </row>
    <row r="37" spans="1:8" s="9" customFormat="1" ht="12">
      <c r="A37" s="101"/>
      <c r="G37" s="11"/>
      <c r="H37" s="11"/>
    </row>
    <row r="38" spans="1:8" s="9" customFormat="1" ht="12">
      <c r="A38" s="101"/>
      <c r="G38" s="11"/>
      <c r="H38" s="11"/>
    </row>
    <row r="39" spans="1:8" s="9" customFormat="1" ht="12">
      <c r="A39" s="101"/>
      <c r="G39" s="11"/>
      <c r="H39" s="11"/>
    </row>
    <row r="40" spans="1:8" s="9" customFormat="1" ht="12">
      <c r="A40" s="101"/>
      <c r="G40" s="11"/>
      <c r="H40" s="11"/>
    </row>
    <row r="41" spans="1:8" s="9" customFormat="1" ht="12">
      <c r="A41" s="101"/>
      <c r="G41" s="11"/>
      <c r="H41" s="11"/>
    </row>
    <row r="42" spans="1:8" s="9" customFormat="1" ht="12">
      <c r="A42" s="101"/>
      <c r="G42" s="11"/>
      <c r="H42" s="11"/>
    </row>
    <row r="43" spans="1:8" s="9" customFormat="1" ht="12">
      <c r="A43" s="101"/>
      <c r="G43" s="11"/>
      <c r="H43" s="11"/>
    </row>
    <row r="44" spans="1:8" s="9" customFormat="1" ht="12">
      <c r="A44" s="101"/>
      <c r="G44" s="11"/>
      <c r="H44" s="11"/>
    </row>
    <row r="45" spans="1:8" s="9" customFormat="1" ht="12">
      <c r="A45" s="101"/>
      <c r="G45" s="11"/>
      <c r="H45" s="11"/>
    </row>
    <row r="46" spans="1:8" s="9" customFormat="1" ht="12">
      <c r="A46" s="101"/>
      <c r="G46" s="11"/>
      <c r="H46" s="11"/>
    </row>
    <row r="47" spans="1:8" s="9" customFormat="1" ht="12">
      <c r="A47" s="101"/>
      <c r="G47" s="11"/>
      <c r="H47" s="11"/>
    </row>
    <row r="48" spans="1:8" s="9" customFormat="1" ht="12">
      <c r="A48" s="101"/>
      <c r="G48" s="11"/>
      <c r="H48" s="11"/>
    </row>
    <row r="49" spans="1:8" s="9" customFormat="1" ht="12">
      <c r="A49" s="101"/>
      <c r="G49" s="11"/>
      <c r="H49" s="11"/>
    </row>
    <row r="50" spans="1:8" s="9" customFormat="1" ht="12">
      <c r="A50" s="101"/>
      <c r="G50" s="11"/>
      <c r="H50" s="11"/>
    </row>
    <row r="51" spans="1:8" s="9" customFormat="1" ht="12">
      <c r="A51" s="101"/>
      <c r="G51" s="11"/>
      <c r="H51" s="11"/>
    </row>
    <row r="52" spans="1:8" s="9" customFormat="1" ht="12">
      <c r="A52" s="101"/>
      <c r="G52" s="11"/>
      <c r="H52" s="11"/>
    </row>
    <row r="53" spans="1:8" s="9" customFormat="1" ht="12">
      <c r="A53" s="101"/>
      <c r="G53" s="11"/>
      <c r="H53" s="11"/>
    </row>
    <row r="54" spans="1:8" s="9" customFormat="1" ht="12">
      <c r="A54" s="101"/>
      <c r="G54" s="11"/>
      <c r="H54" s="11"/>
    </row>
    <row r="55" spans="1:8" s="9" customFormat="1" ht="12">
      <c r="A55" s="101"/>
      <c r="G55" s="11"/>
      <c r="H55" s="11"/>
    </row>
    <row r="56" spans="1:8" s="9" customFormat="1" ht="12">
      <c r="A56" s="101"/>
      <c r="G56" s="11"/>
      <c r="H56" s="11"/>
    </row>
    <row r="57" spans="1:8" s="9" customFormat="1" ht="12">
      <c r="A57" s="101"/>
      <c r="G57" s="11"/>
      <c r="H57" s="11"/>
    </row>
    <row r="58" spans="1:8" s="9" customFormat="1" ht="12">
      <c r="A58" s="101"/>
      <c r="G58" s="11"/>
      <c r="H58" s="11"/>
    </row>
    <row r="59" spans="1:8" s="9" customFormat="1" ht="12">
      <c r="A59" s="101"/>
      <c r="G59" s="11"/>
      <c r="H59" s="11"/>
    </row>
    <row r="60" spans="1:8" s="9" customFormat="1" ht="12">
      <c r="A60" s="101"/>
      <c r="G60" s="11"/>
      <c r="H60" s="11"/>
    </row>
    <row r="61" spans="1:8" s="9" customFormat="1" ht="12">
      <c r="A61" s="101"/>
      <c r="G61" s="11"/>
      <c r="H61" s="11"/>
    </row>
    <row r="62" spans="1:8" s="9" customFormat="1" ht="12">
      <c r="A62" s="101"/>
      <c r="G62" s="11"/>
      <c r="H62" s="11"/>
    </row>
    <row r="63" spans="1:8" s="9" customFormat="1" ht="12">
      <c r="A63" s="101"/>
      <c r="G63" s="11"/>
      <c r="H63" s="11"/>
    </row>
    <row r="64" spans="1:8" s="9" customFormat="1" ht="12">
      <c r="A64" s="101"/>
      <c r="G64" s="11"/>
      <c r="H64" s="11"/>
    </row>
    <row r="65" spans="1:8" s="9" customFormat="1" ht="12">
      <c r="A65" s="101"/>
      <c r="G65" s="11"/>
      <c r="H65" s="11"/>
    </row>
    <row r="66" spans="1:8" s="9" customFormat="1" ht="12">
      <c r="A66" s="101"/>
      <c r="G66" s="11"/>
      <c r="H66" s="11"/>
    </row>
    <row r="67" spans="1:8" s="9" customFormat="1" ht="12">
      <c r="A67" s="101"/>
      <c r="G67" s="11"/>
      <c r="H67" s="11"/>
    </row>
    <row r="68" spans="1:8" s="9" customFormat="1" ht="12">
      <c r="A68" s="101"/>
      <c r="G68" s="11"/>
      <c r="H68" s="11"/>
    </row>
    <row r="69" spans="1:8" s="9" customFormat="1" ht="12">
      <c r="A69" s="101"/>
      <c r="G69" s="11"/>
      <c r="H69" s="11"/>
    </row>
    <row r="70" spans="1:8" s="9" customFormat="1" ht="12">
      <c r="A70" s="101"/>
      <c r="G70" s="11"/>
      <c r="H70" s="11"/>
    </row>
    <row r="71" spans="1:8" s="9" customFormat="1" ht="12">
      <c r="A71" s="101"/>
      <c r="G71" s="11"/>
      <c r="H71" s="11"/>
    </row>
    <row r="72" spans="1:8" s="9" customFormat="1" ht="12">
      <c r="A72" s="101"/>
      <c r="G72" s="11"/>
      <c r="H72" s="11"/>
    </row>
    <row r="73" spans="1:8" s="9" customFormat="1" ht="12">
      <c r="A73" s="101"/>
      <c r="G73" s="11"/>
      <c r="H73" s="11"/>
    </row>
    <row r="74" spans="1:8" s="9" customFormat="1" ht="12">
      <c r="A74" s="101"/>
      <c r="G74" s="11"/>
      <c r="H74" s="11"/>
    </row>
    <row r="75" spans="1:8" s="9" customFormat="1" ht="12">
      <c r="A75" s="101"/>
      <c r="G75" s="11"/>
      <c r="H75" s="11"/>
    </row>
    <row r="76" spans="1:8" s="9" customFormat="1" ht="12">
      <c r="A76" s="101"/>
      <c r="G76" s="11"/>
      <c r="H76" s="11"/>
    </row>
    <row r="77" spans="1:8" s="9" customFormat="1" ht="12">
      <c r="A77" s="101"/>
      <c r="G77" s="11"/>
      <c r="H77" s="11"/>
    </row>
    <row r="78" spans="1:8" s="9" customFormat="1" ht="12">
      <c r="A78" s="101"/>
      <c r="G78" s="11"/>
      <c r="H78" s="11"/>
    </row>
    <row r="79" spans="1:8" s="9" customFormat="1" ht="12">
      <c r="A79" s="101"/>
      <c r="G79" s="11"/>
      <c r="H79" s="11"/>
    </row>
    <row r="80" spans="1:8" s="9" customFormat="1" ht="12">
      <c r="A80" s="101"/>
      <c r="G80" s="11"/>
      <c r="H80" s="11"/>
    </row>
    <row r="81" spans="1:8" s="9" customFormat="1" ht="12">
      <c r="A81" s="101"/>
      <c r="G81" s="11"/>
      <c r="H81" s="11"/>
    </row>
    <row r="82" spans="1:8" s="9" customFormat="1" ht="12">
      <c r="A82" s="101"/>
      <c r="G82" s="11"/>
      <c r="H82" s="11"/>
    </row>
    <row r="83" spans="1:8" s="9" customFormat="1" ht="12">
      <c r="A83" s="101"/>
      <c r="G83" s="11"/>
      <c r="H83" s="11"/>
    </row>
    <row r="84" spans="1:8" s="9" customFormat="1" ht="12">
      <c r="A84" s="101"/>
      <c r="G84" s="11"/>
      <c r="H84" s="11"/>
    </row>
    <row r="85" spans="1:8" s="9" customFormat="1" ht="12">
      <c r="A85" s="101"/>
      <c r="G85" s="11"/>
      <c r="H85" s="11"/>
    </row>
    <row r="86" spans="1:8" s="9" customFormat="1" ht="12">
      <c r="A86" s="101"/>
      <c r="G86" s="11"/>
      <c r="H86" s="11"/>
    </row>
    <row r="87" spans="1:8" s="9" customFormat="1" ht="12">
      <c r="A87" s="101"/>
      <c r="G87" s="11"/>
      <c r="H87" s="11"/>
    </row>
    <row r="88" spans="1:8" s="9" customFormat="1" ht="12">
      <c r="A88" s="101"/>
      <c r="G88" s="11"/>
      <c r="H88" s="11"/>
    </row>
    <row r="89" spans="1:8" s="9" customFormat="1" ht="12">
      <c r="A89" s="101"/>
      <c r="G89" s="11"/>
      <c r="H89" s="11"/>
    </row>
    <row r="90" spans="1:8" s="9" customFormat="1" ht="12">
      <c r="A90" s="101"/>
      <c r="G90" s="11"/>
      <c r="H90" s="11"/>
    </row>
    <row r="91" spans="1:8" s="9" customFormat="1" ht="12">
      <c r="A91" s="101"/>
      <c r="G91" s="11"/>
      <c r="H91" s="11"/>
    </row>
    <row r="92" spans="1:8" s="9" customFormat="1" ht="12">
      <c r="A92" s="101"/>
      <c r="G92" s="11"/>
      <c r="H92" s="11"/>
    </row>
    <row r="93" spans="1:8" s="9" customFormat="1" ht="12">
      <c r="A93" s="101"/>
      <c r="G93" s="11"/>
      <c r="H93" s="11"/>
    </row>
    <row r="94" spans="1:8" s="9" customFormat="1" ht="12">
      <c r="A94" s="101"/>
      <c r="G94" s="11"/>
      <c r="H94" s="11"/>
    </row>
    <row r="95" spans="1:8" s="9" customFormat="1" ht="12">
      <c r="A95" s="101"/>
      <c r="G95" s="11"/>
      <c r="H95" s="11"/>
    </row>
    <row r="96" spans="1:8" s="9" customFormat="1" ht="12">
      <c r="A96" s="101"/>
      <c r="G96" s="11"/>
      <c r="H96" s="11"/>
    </row>
    <row r="97" spans="1:8" s="9" customFormat="1" ht="12">
      <c r="A97" s="101"/>
      <c r="G97" s="11"/>
      <c r="H97" s="11"/>
    </row>
    <row r="98" spans="1:8" s="9" customFormat="1" ht="12">
      <c r="A98" s="101"/>
      <c r="G98" s="11"/>
      <c r="H98" s="11"/>
    </row>
    <row r="99" spans="1:8" s="9" customFormat="1" ht="12">
      <c r="A99" s="101"/>
      <c r="G99" s="11"/>
      <c r="H99" s="11"/>
    </row>
    <row r="100" spans="1:8" s="9" customFormat="1" ht="12">
      <c r="A100" s="101"/>
      <c r="G100" s="11"/>
      <c r="H100" s="11"/>
    </row>
    <row r="101" spans="1:8" s="9" customFormat="1" ht="12">
      <c r="A101" s="101"/>
      <c r="G101" s="11"/>
      <c r="H101" s="11"/>
    </row>
    <row r="102" spans="1:8" s="9" customFormat="1" ht="12">
      <c r="A102" s="101"/>
      <c r="G102" s="11"/>
      <c r="H102" s="11"/>
    </row>
    <row r="103" spans="1:8" s="9" customFormat="1" ht="12">
      <c r="A103" s="101"/>
      <c r="G103" s="11"/>
      <c r="H103" s="11"/>
    </row>
    <row r="104" spans="1:8" s="9" customFormat="1" ht="12">
      <c r="A104" s="101"/>
      <c r="G104" s="11"/>
      <c r="H104" s="11"/>
    </row>
    <row r="105" spans="1:8" s="9" customFormat="1" ht="12">
      <c r="A105" s="101"/>
      <c r="G105" s="11"/>
      <c r="H105" s="11"/>
    </row>
    <row r="106" spans="1:8" s="9" customFormat="1" ht="12">
      <c r="A106" s="101"/>
      <c r="G106" s="11"/>
      <c r="H106" s="11"/>
    </row>
    <row r="107" spans="1:8" s="9" customFormat="1" ht="12">
      <c r="A107" s="101"/>
      <c r="G107" s="11"/>
      <c r="H107" s="11"/>
    </row>
    <row r="108" spans="1:8" s="9" customFormat="1" ht="12">
      <c r="A108" s="101"/>
      <c r="G108" s="11"/>
      <c r="H108" s="11"/>
    </row>
    <row r="109" spans="1:8" s="9" customFormat="1" ht="12">
      <c r="A109" s="101"/>
      <c r="G109" s="11"/>
      <c r="H109" s="11"/>
    </row>
    <row r="110" spans="1:8" s="9" customFormat="1" ht="12">
      <c r="A110" s="101"/>
      <c r="G110" s="11"/>
      <c r="H110" s="11"/>
    </row>
    <row r="111" spans="1:8" s="9" customFormat="1" ht="12">
      <c r="A111" s="101"/>
      <c r="G111" s="11"/>
      <c r="H111" s="11"/>
    </row>
    <row r="112" spans="1:8" s="9" customFormat="1" ht="12">
      <c r="A112" s="101"/>
      <c r="G112" s="11"/>
      <c r="H112" s="11"/>
    </row>
    <row r="113" spans="1:8" s="9" customFormat="1" ht="12">
      <c r="A113" s="101"/>
      <c r="G113" s="11"/>
      <c r="H113" s="11"/>
    </row>
    <row r="114" spans="1:8" s="9" customFormat="1" ht="12">
      <c r="A114" s="101"/>
      <c r="G114" s="11"/>
      <c r="H114" s="11"/>
    </row>
    <row r="115" spans="1:8" s="9" customFormat="1" ht="12">
      <c r="A115" s="101"/>
      <c r="G115" s="11"/>
      <c r="H115" s="11"/>
    </row>
    <row r="116" spans="1:8" s="9" customFormat="1" ht="12">
      <c r="A116" s="101"/>
      <c r="G116" s="11"/>
      <c r="H116" s="11"/>
    </row>
    <row r="117" spans="1:8" s="9" customFormat="1" ht="12">
      <c r="A117" s="101"/>
      <c r="G117" s="11"/>
      <c r="H117" s="11"/>
    </row>
    <row r="118" spans="1:8" s="9" customFormat="1" ht="12">
      <c r="A118" s="101"/>
      <c r="G118" s="11"/>
      <c r="H118" s="11"/>
    </row>
    <row r="119" spans="1:8" s="9" customFormat="1" ht="12">
      <c r="A119" s="101"/>
      <c r="G119" s="11"/>
      <c r="H119" s="11"/>
    </row>
    <row r="120" spans="1:8" s="9" customFormat="1" ht="12">
      <c r="A120" s="101"/>
      <c r="G120" s="11"/>
      <c r="H120" s="11"/>
    </row>
    <row r="121" spans="1:8" s="9" customFormat="1" ht="12">
      <c r="A121" s="101"/>
      <c r="G121" s="11"/>
      <c r="H121" s="11"/>
    </row>
    <row r="122" spans="1:8" s="9" customFormat="1" ht="12">
      <c r="A122" s="101"/>
      <c r="G122" s="11"/>
      <c r="H122" s="11"/>
    </row>
    <row r="123" spans="1:8" s="9" customFormat="1" ht="12">
      <c r="A123" s="101"/>
      <c r="G123" s="11"/>
      <c r="H123" s="11"/>
    </row>
    <row r="124" spans="1:8" s="9" customFormat="1" ht="12">
      <c r="A124" s="101"/>
      <c r="G124" s="11"/>
      <c r="H124" s="11"/>
    </row>
    <row r="125" spans="1:8" s="9" customFormat="1" ht="12">
      <c r="A125" s="101"/>
      <c r="G125" s="11"/>
      <c r="H125" s="11"/>
    </row>
    <row r="126" spans="1:8" s="9" customFormat="1" ht="12">
      <c r="A126" s="101"/>
      <c r="G126" s="11"/>
      <c r="H126" s="11"/>
    </row>
    <row r="127" spans="1:8" s="9" customFormat="1" ht="12">
      <c r="A127" s="101"/>
      <c r="G127" s="11"/>
      <c r="H127" s="11"/>
    </row>
    <row r="128" spans="1:8" s="9" customFormat="1" ht="12">
      <c r="A128" s="101"/>
      <c r="G128" s="11"/>
      <c r="H128" s="11"/>
    </row>
    <row r="129" spans="1:8" s="9" customFormat="1" ht="12">
      <c r="A129" s="101"/>
      <c r="G129" s="11"/>
      <c r="H129" s="11"/>
    </row>
    <row r="130" spans="1:8" s="9" customFormat="1" ht="12">
      <c r="A130" s="101"/>
      <c r="G130" s="11"/>
      <c r="H130" s="11"/>
    </row>
    <row r="131" spans="1:8" s="9" customFormat="1" ht="12">
      <c r="A131" s="101"/>
      <c r="G131" s="11"/>
      <c r="H131" s="11"/>
    </row>
    <row r="132" spans="1:8" s="9" customFormat="1" ht="12">
      <c r="A132" s="101"/>
      <c r="G132" s="11"/>
      <c r="H132" s="11"/>
    </row>
    <row r="133" spans="1:8" s="9" customFormat="1" ht="12">
      <c r="A133" s="101"/>
      <c r="G133" s="11"/>
      <c r="H133" s="11"/>
    </row>
    <row r="134" spans="1:8" s="9" customFormat="1" ht="12">
      <c r="A134" s="101"/>
      <c r="G134" s="11"/>
      <c r="H134" s="11"/>
    </row>
    <row r="135" spans="1:8" s="9" customFormat="1" ht="12">
      <c r="A135" s="101"/>
      <c r="G135" s="11"/>
      <c r="H135" s="11"/>
    </row>
    <row r="136" spans="1:8" s="9" customFormat="1" ht="12">
      <c r="A136" s="101"/>
      <c r="G136" s="11"/>
      <c r="H136" s="11"/>
    </row>
    <row r="137" spans="1:8" s="9" customFormat="1" ht="12">
      <c r="A137" s="101"/>
      <c r="G137" s="11"/>
      <c r="H137" s="11"/>
    </row>
    <row r="138" spans="1:8" s="9" customFormat="1" ht="12">
      <c r="A138" s="101"/>
      <c r="G138" s="11"/>
      <c r="H138" s="11"/>
    </row>
    <row r="139" spans="1:8" s="9" customFormat="1" ht="12">
      <c r="A139" s="101"/>
      <c r="G139" s="11"/>
      <c r="H139" s="11"/>
    </row>
    <row r="140" spans="1:8" s="9" customFormat="1" ht="12">
      <c r="A140" s="101"/>
      <c r="G140" s="11"/>
      <c r="H140" s="11"/>
    </row>
    <row r="141" spans="1:8" s="9" customFormat="1" ht="12">
      <c r="A141" s="101"/>
      <c r="G141" s="11"/>
      <c r="H141" s="11"/>
    </row>
    <row r="142" spans="1:8" s="9" customFormat="1" ht="12">
      <c r="A142" s="101"/>
      <c r="G142" s="11"/>
      <c r="H142" s="11"/>
    </row>
    <row r="143" spans="1:8" s="9" customFormat="1" ht="12">
      <c r="A143" s="101"/>
      <c r="G143" s="11"/>
      <c r="H143" s="11"/>
    </row>
    <row r="144" spans="1:8" s="9" customFormat="1" ht="12">
      <c r="A144" s="101"/>
      <c r="G144" s="11"/>
      <c r="H144" s="11"/>
    </row>
    <row r="145" spans="1:8" s="9" customFormat="1" ht="12">
      <c r="A145" s="101"/>
      <c r="G145" s="11"/>
      <c r="H145" s="11"/>
    </row>
    <row r="146" spans="1:8" s="9" customFormat="1" ht="12">
      <c r="A146" s="101"/>
      <c r="G146" s="11"/>
      <c r="H146" s="11"/>
    </row>
    <row r="147" spans="1:8" s="9" customFormat="1" ht="12">
      <c r="A147" s="101"/>
      <c r="G147" s="11"/>
      <c r="H147" s="11"/>
    </row>
    <row r="148" spans="1:8" s="9" customFormat="1" ht="12">
      <c r="A148" s="101"/>
      <c r="G148" s="11"/>
      <c r="H148" s="11"/>
    </row>
    <row r="149" spans="1:8" s="9" customFormat="1" ht="12">
      <c r="A149" s="101"/>
      <c r="G149" s="11"/>
      <c r="H149" s="11"/>
    </row>
    <row r="150" spans="1:8" s="9" customFormat="1" ht="12">
      <c r="A150" s="101"/>
      <c r="G150" s="11"/>
      <c r="H150" s="11"/>
    </row>
    <row r="151" spans="1:8" s="9" customFormat="1" ht="12">
      <c r="A151" s="101"/>
      <c r="G151" s="11"/>
      <c r="H151" s="11"/>
    </row>
    <row r="152" spans="1:8" s="9" customFormat="1" ht="12">
      <c r="A152" s="101"/>
      <c r="G152" s="11"/>
      <c r="H152" s="11"/>
    </row>
    <row r="153" spans="1:8" s="9" customFormat="1" ht="12">
      <c r="A153" s="101"/>
      <c r="G153" s="11"/>
      <c r="H153" s="11"/>
    </row>
    <row r="154" spans="1:8" s="9" customFormat="1" ht="12">
      <c r="A154" s="101"/>
      <c r="G154" s="11"/>
      <c r="H154" s="11"/>
    </row>
    <row r="155" spans="1:8" s="9" customFormat="1" ht="12">
      <c r="A155" s="101"/>
      <c r="G155" s="11"/>
      <c r="H155" s="11"/>
    </row>
    <row r="156" spans="1:8" s="9" customFormat="1" ht="12">
      <c r="A156" s="101"/>
      <c r="G156" s="11"/>
      <c r="H156" s="11"/>
    </row>
    <row r="157" spans="1:8" s="9" customFormat="1" ht="12">
      <c r="A157" s="101"/>
      <c r="G157" s="11"/>
      <c r="H157" s="11"/>
    </row>
    <row r="158" spans="1:8" s="9" customFormat="1" ht="12">
      <c r="A158" s="101"/>
      <c r="G158" s="11"/>
      <c r="H158" s="11"/>
    </row>
    <row r="159" spans="1:8" s="9" customFormat="1" ht="12">
      <c r="A159" s="101"/>
      <c r="G159" s="11"/>
      <c r="H159" s="11"/>
    </row>
    <row r="160" spans="1:8" s="9" customFormat="1" ht="12">
      <c r="A160" s="101"/>
      <c r="G160" s="11"/>
      <c r="H160" s="11"/>
    </row>
    <row r="161" spans="1:8" s="9" customFormat="1" ht="12">
      <c r="A161" s="101"/>
      <c r="G161" s="11"/>
      <c r="H161" s="11"/>
    </row>
    <row r="162" spans="1:8" s="9" customFormat="1" ht="12">
      <c r="A162" s="101"/>
      <c r="G162" s="11"/>
      <c r="H162" s="11"/>
    </row>
    <row r="163" spans="1:8" s="9" customFormat="1" ht="12">
      <c r="A163" s="101"/>
      <c r="G163" s="11"/>
      <c r="H163" s="11"/>
    </row>
    <row r="164" spans="1:8" s="9" customFormat="1" ht="12">
      <c r="A164" s="101"/>
      <c r="G164" s="11"/>
      <c r="H164" s="11"/>
    </row>
    <row r="165" spans="1:8" s="9" customFormat="1" ht="12">
      <c r="A165" s="101"/>
      <c r="G165" s="11"/>
      <c r="H165" s="11"/>
    </row>
    <row r="166" spans="1:8" s="9" customFormat="1" ht="12">
      <c r="A166" s="101"/>
      <c r="G166" s="11"/>
      <c r="H166" s="11"/>
    </row>
    <row r="167" spans="1:8" s="9" customFormat="1" ht="12">
      <c r="A167" s="101"/>
      <c r="G167" s="11"/>
      <c r="H167" s="11"/>
    </row>
    <row r="168" spans="1:8" s="9" customFormat="1" ht="12">
      <c r="A168" s="101"/>
      <c r="G168" s="11"/>
      <c r="H168" s="11"/>
    </row>
    <row r="169" spans="1:8" s="9" customFormat="1" ht="12">
      <c r="A169" s="101"/>
      <c r="G169" s="11"/>
      <c r="H169" s="11"/>
    </row>
    <row r="170" spans="1:8" s="9" customFormat="1" ht="12">
      <c r="A170" s="101"/>
      <c r="G170" s="11"/>
      <c r="H170" s="11"/>
    </row>
    <row r="171" spans="1:8" s="9" customFormat="1" ht="12">
      <c r="A171" s="101"/>
      <c r="G171" s="11"/>
      <c r="H171" s="11"/>
    </row>
    <row r="172" spans="1:8" s="9" customFormat="1" ht="12">
      <c r="A172" s="101"/>
      <c r="G172" s="11"/>
      <c r="H172" s="11"/>
    </row>
    <row r="173" spans="1:8" s="9" customFormat="1" ht="12">
      <c r="A173" s="101"/>
      <c r="G173" s="11"/>
      <c r="H173" s="11"/>
    </row>
    <row r="174" spans="1:8" s="9" customFormat="1" ht="12">
      <c r="A174" s="101"/>
      <c r="G174" s="11"/>
      <c r="H174" s="11"/>
    </row>
    <row r="175" spans="1:8" s="9" customFormat="1" ht="12">
      <c r="A175" s="101"/>
      <c r="G175" s="11"/>
      <c r="H175" s="11"/>
    </row>
    <row r="176" spans="1:8" s="9" customFormat="1" ht="12">
      <c r="A176" s="101"/>
      <c r="G176" s="11"/>
      <c r="H176" s="11"/>
    </row>
    <row r="177" spans="1:8" s="9" customFormat="1" ht="12">
      <c r="A177" s="101"/>
      <c r="G177" s="11"/>
      <c r="H177" s="11"/>
    </row>
    <row r="178" spans="1:8" s="9" customFormat="1" ht="12">
      <c r="A178" s="101"/>
      <c r="G178" s="11"/>
      <c r="H178" s="11"/>
    </row>
    <row r="179" spans="1:8" s="9" customFormat="1" ht="12">
      <c r="A179" s="101"/>
      <c r="G179" s="11"/>
      <c r="H179" s="11"/>
    </row>
    <row r="180" spans="1:8" s="9" customFormat="1" ht="12">
      <c r="A180" s="101"/>
      <c r="G180" s="11"/>
      <c r="H180" s="11"/>
    </row>
    <row r="181" spans="1:8" s="9" customFormat="1" ht="12">
      <c r="A181" s="101"/>
      <c r="G181" s="11"/>
      <c r="H181" s="11"/>
    </row>
    <row r="182" spans="1:8" s="9" customFormat="1" ht="12">
      <c r="A182" s="101"/>
      <c r="G182" s="11"/>
      <c r="H182" s="11"/>
    </row>
    <row r="183" spans="1:8" s="9" customFormat="1" ht="12">
      <c r="A183" s="101"/>
      <c r="G183" s="11"/>
      <c r="H183" s="11"/>
    </row>
    <row r="184" spans="1:8" s="9" customFormat="1" ht="12">
      <c r="A184" s="101"/>
      <c r="G184" s="11"/>
      <c r="H184" s="11"/>
    </row>
    <row r="185" spans="1:8" s="9" customFormat="1" ht="12">
      <c r="A185" s="101"/>
      <c r="G185" s="11"/>
      <c r="H185" s="11"/>
    </row>
    <row r="186" spans="1:8" s="9" customFormat="1" ht="12">
      <c r="A186" s="101"/>
      <c r="G186" s="11"/>
      <c r="H186" s="11"/>
    </row>
    <row r="187" spans="1:8" s="9" customFormat="1" ht="12">
      <c r="A187" s="101"/>
      <c r="G187" s="11"/>
      <c r="H187" s="11"/>
    </row>
    <row r="188" spans="1:8" s="9" customFormat="1" ht="12">
      <c r="A188" s="101"/>
      <c r="G188" s="11"/>
      <c r="H188" s="11"/>
    </row>
    <row r="189" spans="1:8" s="9" customFormat="1" ht="12">
      <c r="A189" s="101"/>
      <c r="G189" s="11"/>
      <c r="H189" s="11"/>
    </row>
    <row r="190" spans="1:8" s="9" customFormat="1" ht="12">
      <c r="A190" s="101"/>
      <c r="G190" s="11"/>
      <c r="H190" s="11"/>
    </row>
    <row r="191" spans="1:8" s="9" customFormat="1" ht="12">
      <c r="A191" s="101"/>
      <c r="G191" s="11"/>
      <c r="H191" s="11"/>
    </row>
    <row r="192" spans="1:8" s="9" customFormat="1" ht="12">
      <c r="A192" s="101"/>
      <c r="G192" s="11"/>
      <c r="H192" s="11"/>
    </row>
    <row r="193" spans="1:8" s="9" customFormat="1" ht="12">
      <c r="A193" s="101"/>
      <c r="G193" s="11"/>
      <c r="H193" s="11"/>
    </row>
    <row r="194" spans="1:8" s="9" customFormat="1" ht="12">
      <c r="A194" s="101"/>
      <c r="G194" s="11"/>
      <c r="H194" s="11"/>
    </row>
    <row r="195" spans="1:8" s="9" customFormat="1" ht="12">
      <c r="A195" s="101"/>
      <c r="G195" s="11"/>
      <c r="H195" s="11"/>
    </row>
    <row r="196" spans="1:8" s="9" customFormat="1" ht="12">
      <c r="A196" s="101"/>
      <c r="G196" s="11"/>
      <c r="H196" s="11"/>
    </row>
    <row r="197" spans="1:8" s="9" customFormat="1" ht="12">
      <c r="A197" s="101"/>
      <c r="G197" s="11"/>
      <c r="H197" s="11"/>
    </row>
    <row r="198" spans="1:8" s="9" customFormat="1" ht="12">
      <c r="A198" s="101"/>
      <c r="G198" s="11"/>
      <c r="H198" s="11"/>
    </row>
    <row r="199" spans="1:8" s="9" customFormat="1" ht="12">
      <c r="A199" s="101"/>
      <c r="G199" s="11"/>
      <c r="H199" s="11"/>
    </row>
    <row r="200" spans="1:8" s="9" customFormat="1" ht="12">
      <c r="A200" s="101"/>
      <c r="G200" s="11"/>
      <c r="H200" s="11"/>
    </row>
    <row r="201" spans="1:8" s="9" customFormat="1" ht="12">
      <c r="A201" s="101"/>
      <c r="G201" s="11"/>
      <c r="H201" s="11"/>
    </row>
    <row r="202" spans="1:8" s="9" customFormat="1" ht="12">
      <c r="A202" s="101"/>
      <c r="G202" s="11"/>
      <c r="H202" s="11"/>
    </row>
    <row r="203" spans="1:8" s="9" customFormat="1" ht="12">
      <c r="A203" s="101"/>
      <c r="G203" s="11"/>
      <c r="H203" s="11"/>
    </row>
    <row r="204" spans="1:8" s="9" customFormat="1" ht="12">
      <c r="A204" s="101"/>
      <c r="G204" s="11"/>
      <c r="H204" s="11"/>
    </row>
    <row r="205" spans="1:8" s="9" customFormat="1" ht="12">
      <c r="A205" s="101"/>
      <c r="G205" s="11"/>
      <c r="H205" s="11"/>
    </row>
    <row r="206" spans="1:8" s="9" customFormat="1" ht="12">
      <c r="A206" s="101"/>
      <c r="G206" s="11"/>
      <c r="H206" s="11"/>
    </row>
    <row r="207" spans="1:8" s="9" customFormat="1" ht="12">
      <c r="A207" s="101"/>
      <c r="G207" s="11"/>
      <c r="H207" s="11"/>
    </row>
    <row r="208" spans="1:8" s="9" customFormat="1" ht="12">
      <c r="A208" s="101"/>
      <c r="G208" s="11"/>
      <c r="H208" s="11"/>
    </row>
    <row r="209" spans="1:8" s="9" customFormat="1" ht="12">
      <c r="A209" s="101"/>
      <c r="G209" s="11"/>
      <c r="H209" s="11"/>
    </row>
    <row r="210" spans="1:8" s="9" customFormat="1" ht="12">
      <c r="A210" s="101"/>
      <c r="G210" s="11"/>
      <c r="H210" s="11"/>
    </row>
    <row r="211" spans="1:8" s="9" customFormat="1" ht="12">
      <c r="A211" s="101"/>
      <c r="G211" s="11"/>
      <c r="H211" s="11"/>
    </row>
    <row r="212" spans="1:8" s="9" customFormat="1" ht="12">
      <c r="A212" s="101"/>
      <c r="G212" s="11"/>
      <c r="H212" s="11"/>
    </row>
    <row r="213" spans="1:8" s="9" customFormat="1" ht="12">
      <c r="A213" s="101"/>
      <c r="G213" s="11"/>
      <c r="H213" s="11"/>
    </row>
    <row r="214" spans="1:8" s="9" customFormat="1" ht="12">
      <c r="A214" s="101"/>
      <c r="G214" s="11"/>
      <c r="H214" s="11"/>
    </row>
    <row r="215" spans="1:8" s="9" customFormat="1" ht="12">
      <c r="A215" s="101"/>
      <c r="G215" s="11"/>
      <c r="H215" s="11"/>
    </row>
    <row r="216" spans="1:8" s="9" customFormat="1" ht="12">
      <c r="A216" s="101"/>
      <c r="G216" s="11"/>
      <c r="H216" s="11"/>
    </row>
    <row r="217" spans="1:8" s="9" customFormat="1" ht="12">
      <c r="A217" s="101"/>
      <c r="G217" s="11"/>
      <c r="H217" s="11"/>
    </row>
    <row r="218" spans="1:8" s="9" customFormat="1" ht="12">
      <c r="A218" s="101"/>
      <c r="G218" s="11"/>
      <c r="H218" s="11"/>
    </row>
    <row r="219" spans="1:8" s="9" customFormat="1" ht="12">
      <c r="A219" s="101"/>
      <c r="G219" s="11"/>
      <c r="H219" s="11"/>
    </row>
    <row r="220" spans="1:8" s="9" customFormat="1" ht="12">
      <c r="A220" s="101"/>
      <c r="G220" s="11"/>
      <c r="H220" s="11"/>
    </row>
    <row r="221" spans="1:8" s="9" customFormat="1" ht="12">
      <c r="A221" s="101"/>
      <c r="G221" s="11"/>
      <c r="H221" s="11"/>
    </row>
    <row r="222" spans="1:8" s="9" customFormat="1" ht="12">
      <c r="A222" s="101"/>
      <c r="G222" s="11"/>
      <c r="H222" s="11"/>
    </row>
    <row r="223" spans="1:8" s="9" customFormat="1" ht="12">
      <c r="A223" s="101"/>
      <c r="G223" s="11"/>
      <c r="H223" s="11"/>
    </row>
    <row r="224" spans="1:8" s="9" customFormat="1" ht="12">
      <c r="A224" s="101"/>
      <c r="G224" s="11"/>
      <c r="H224" s="11"/>
    </row>
    <row r="225" spans="1:8" s="9" customFormat="1" ht="12">
      <c r="A225" s="101"/>
      <c r="G225" s="11"/>
      <c r="H225" s="11"/>
    </row>
    <row r="226" spans="1:8" s="9" customFormat="1" ht="12">
      <c r="A226" s="101"/>
      <c r="G226" s="11"/>
      <c r="H226" s="11"/>
    </row>
    <row r="227" spans="1:8" s="9" customFormat="1" ht="12">
      <c r="A227" s="101"/>
      <c r="G227" s="11"/>
      <c r="H227" s="11"/>
    </row>
    <row r="228" spans="1:8" s="9" customFormat="1" ht="12">
      <c r="A228" s="101"/>
      <c r="G228" s="11"/>
      <c r="H228" s="11"/>
    </row>
    <row r="229" spans="1:8" s="9" customFormat="1" ht="12">
      <c r="A229" s="101"/>
      <c r="G229" s="11"/>
      <c r="H229" s="11"/>
    </row>
    <row r="230" spans="1:8" s="9" customFormat="1" ht="12">
      <c r="A230" s="101"/>
      <c r="G230" s="11"/>
      <c r="H230" s="11"/>
    </row>
    <row r="231" spans="1:8" s="9" customFormat="1" ht="12">
      <c r="A231" s="101"/>
      <c r="G231" s="11"/>
      <c r="H231" s="11"/>
    </row>
    <row r="232" spans="1:8" s="9" customFormat="1" ht="12">
      <c r="A232" s="101"/>
      <c r="G232" s="11"/>
      <c r="H232" s="11"/>
    </row>
    <row r="233" spans="1:8" s="9" customFormat="1" ht="12">
      <c r="A233" s="101"/>
      <c r="G233" s="11"/>
      <c r="H233" s="11"/>
    </row>
    <row r="234" spans="1:8" s="9" customFormat="1" ht="12">
      <c r="A234" s="101"/>
      <c r="G234" s="11"/>
      <c r="H234" s="11"/>
    </row>
    <row r="235" spans="1:8" s="9" customFormat="1" ht="12">
      <c r="A235" s="101"/>
      <c r="G235" s="11"/>
      <c r="H235" s="11"/>
    </row>
    <row r="236" spans="1:8" s="9" customFormat="1" ht="12">
      <c r="A236" s="101"/>
      <c r="G236" s="11"/>
      <c r="H236" s="11"/>
    </row>
    <row r="237" spans="1:8" s="9" customFormat="1" ht="12">
      <c r="A237" s="101"/>
      <c r="G237" s="11"/>
      <c r="H237" s="11"/>
    </row>
    <row r="238" spans="1:8" s="9" customFormat="1" ht="12">
      <c r="A238" s="101"/>
      <c r="G238" s="11"/>
      <c r="H238" s="11"/>
    </row>
    <row r="239" spans="1:8" s="9" customFormat="1" ht="12">
      <c r="A239" s="101"/>
      <c r="G239" s="11"/>
      <c r="H239" s="11"/>
    </row>
    <row r="240" spans="1:8" s="9" customFormat="1" ht="12">
      <c r="A240" s="101"/>
      <c r="G240" s="11"/>
      <c r="H240" s="11"/>
    </row>
    <row r="241" spans="1:8" s="9" customFormat="1" ht="12">
      <c r="A241" s="101"/>
      <c r="G241" s="11"/>
      <c r="H241" s="11"/>
    </row>
    <row r="242" spans="1:8" s="9" customFormat="1" ht="12">
      <c r="A242" s="101"/>
      <c r="G242" s="11"/>
      <c r="H242" s="11"/>
    </row>
    <row r="243" spans="1:8" s="9" customFormat="1" ht="12">
      <c r="A243" s="101"/>
      <c r="G243" s="11"/>
      <c r="H243" s="11"/>
    </row>
    <row r="244" spans="1:8" s="9" customFormat="1" ht="12">
      <c r="A244" s="101"/>
      <c r="G244" s="11"/>
      <c r="H244" s="11"/>
    </row>
    <row r="245" spans="1:8" s="9" customFormat="1" ht="12">
      <c r="A245" s="101"/>
      <c r="G245" s="11"/>
      <c r="H245" s="11"/>
    </row>
    <row r="246" spans="1:8" s="9" customFormat="1" ht="12">
      <c r="A246" s="101"/>
      <c r="G246" s="11"/>
      <c r="H246" s="11"/>
    </row>
    <row r="247" spans="1:8" s="9" customFormat="1" ht="12">
      <c r="A247" s="101"/>
      <c r="G247" s="11"/>
      <c r="H247" s="11"/>
    </row>
    <row r="248" spans="1:8" s="9" customFormat="1" ht="12">
      <c r="A248" s="101"/>
      <c r="G248" s="11"/>
      <c r="H248" s="11"/>
    </row>
    <row r="249" spans="1:8" s="9" customFormat="1" ht="12">
      <c r="A249" s="101"/>
      <c r="G249" s="11"/>
      <c r="H249" s="11"/>
    </row>
    <row r="250" spans="1:8" s="9" customFormat="1" ht="12">
      <c r="A250" s="101"/>
      <c r="G250" s="11"/>
      <c r="H250" s="11"/>
    </row>
  </sheetData>
  <sheetProtection/>
  <printOptions/>
  <pageMargins left="0.75" right="0.75" top="0.54"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5"/>
  <dimension ref="A1:J300"/>
  <sheetViews>
    <sheetView zoomScalePageLayoutView="0" workbookViewId="0" topLeftCell="A1">
      <selection activeCell="E34" sqref="E34"/>
    </sheetView>
  </sheetViews>
  <sheetFormatPr defaultColWidth="9.140625" defaultRowHeight="15" customHeight="1"/>
  <cols>
    <col min="1" max="1" width="7.00390625" style="9" customWidth="1"/>
    <col min="2" max="2" width="11.28125" style="101" customWidth="1"/>
    <col min="3" max="3" width="24.7109375" style="9" customWidth="1"/>
    <col min="4" max="4" width="21.57421875" style="9" customWidth="1"/>
    <col min="5" max="5" width="20.28125" style="9" customWidth="1"/>
    <col min="6" max="6" width="3.8515625" style="9" customWidth="1"/>
    <col min="7" max="7" width="9.57421875" style="9" customWidth="1"/>
    <col min="8" max="8" width="27.7109375" style="9" customWidth="1"/>
    <col min="9" max="9" width="10.7109375" style="11" customWidth="1"/>
    <col min="10" max="10" width="15.00390625" style="12" customWidth="1"/>
    <col min="11" max="16384" width="9.140625" style="12" customWidth="1"/>
  </cols>
  <sheetData>
    <row r="1" spans="1:9" s="7" customFormat="1" ht="23.25">
      <c r="A1" s="5"/>
      <c r="B1" s="98"/>
      <c r="C1" s="5"/>
      <c r="D1" s="14"/>
      <c r="E1" s="5"/>
      <c r="F1" s="5"/>
      <c r="G1" s="5"/>
      <c r="H1" s="5"/>
      <c r="I1" s="6"/>
    </row>
    <row r="2" spans="1:9" s="7" customFormat="1" ht="15">
      <c r="A2" s="5"/>
      <c r="B2" s="99"/>
      <c r="C2" s="18" t="s">
        <v>20</v>
      </c>
      <c r="D2" s="19" t="s">
        <v>19</v>
      </c>
      <c r="F2" s="5"/>
      <c r="G2" s="5"/>
      <c r="H2" s="5"/>
      <c r="I2" s="6"/>
    </row>
    <row r="3" spans="1:9" s="7" customFormat="1" ht="12">
      <c r="A3" s="5"/>
      <c r="B3" s="98"/>
      <c r="C3" s="5"/>
      <c r="D3" s="8"/>
      <c r="E3" s="5"/>
      <c r="F3" s="5"/>
      <c r="G3" s="5"/>
      <c r="H3" s="5"/>
      <c r="I3" s="6"/>
    </row>
    <row r="4" spans="1:10" s="4" customFormat="1" ht="12">
      <c r="A4" s="2" t="s">
        <v>14</v>
      </c>
      <c r="B4" s="100" t="s">
        <v>6</v>
      </c>
      <c r="C4" s="2" t="s">
        <v>10</v>
      </c>
      <c r="D4" s="2" t="s">
        <v>2</v>
      </c>
      <c r="E4" s="2" t="s">
        <v>3</v>
      </c>
      <c r="F4" s="2" t="s">
        <v>9</v>
      </c>
      <c r="G4" s="2" t="s">
        <v>4</v>
      </c>
      <c r="H4" s="1" t="s">
        <v>11</v>
      </c>
      <c r="I4" s="15" t="s">
        <v>7</v>
      </c>
      <c r="J4" s="122" t="s">
        <v>103</v>
      </c>
    </row>
    <row r="5" spans="2:9" s="9" customFormat="1" ht="12">
      <c r="B5" s="101" t="s">
        <v>107</v>
      </c>
      <c r="C5" s="9" t="s">
        <v>1525</v>
      </c>
      <c r="D5" s="9" t="s">
        <v>1538</v>
      </c>
      <c r="E5" s="9" t="s">
        <v>1553</v>
      </c>
      <c r="F5" s="9" t="s">
        <v>1275</v>
      </c>
      <c r="G5" s="9" t="s">
        <v>1554</v>
      </c>
      <c r="H5" s="9" t="s">
        <v>1563</v>
      </c>
      <c r="I5" s="152">
        <v>704.5</v>
      </c>
    </row>
    <row r="6" spans="1:9" s="9" customFormat="1" ht="12">
      <c r="A6" s="13"/>
      <c r="B6" s="101" t="s">
        <v>104</v>
      </c>
      <c r="C6" s="9" t="s">
        <v>1525</v>
      </c>
      <c r="D6" s="9" t="s">
        <v>1538</v>
      </c>
      <c r="E6" s="9" t="s">
        <v>1553</v>
      </c>
      <c r="F6" s="9" t="s">
        <v>1275</v>
      </c>
      <c r="G6" s="13" t="s">
        <v>1554</v>
      </c>
      <c r="H6" s="9" t="s">
        <v>1563</v>
      </c>
      <c r="I6" s="152">
        <v>627.97</v>
      </c>
    </row>
    <row r="7" spans="1:9" s="9" customFormat="1" ht="12">
      <c r="A7" s="13"/>
      <c r="B7" s="101" t="s">
        <v>135</v>
      </c>
      <c r="C7" s="9" t="s">
        <v>1525</v>
      </c>
      <c r="D7" s="9" t="s">
        <v>1538</v>
      </c>
      <c r="E7" s="9" t="s">
        <v>1553</v>
      </c>
      <c r="F7" s="9" t="s">
        <v>1275</v>
      </c>
      <c r="G7" s="13" t="s">
        <v>1554</v>
      </c>
      <c r="H7" s="9" t="s">
        <v>1563</v>
      </c>
      <c r="I7" s="152">
        <v>83.65</v>
      </c>
    </row>
    <row r="8" spans="1:9" s="9" customFormat="1" ht="12">
      <c r="A8" s="13"/>
      <c r="B8" s="101" t="s">
        <v>120</v>
      </c>
      <c r="C8" s="9" t="s">
        <v>1525</v>
      </c>
      <c r="D8" s="9" t="s">
        <v>1538</v>
      </c>
      <c r="E8" s="9" t="s">
        <v>1553</v>
      </c>
      <c r="F8" s="9" t="s">
        <v>1275</v>
      </c>
      <c r="G8" s="13" t="s">
        <v>1554</v>
      </c>
      <c r="H8" s="9" t="s">
        <v>1563</v>
      </c>
      <c r="I8" s="152">
        <v>9.37</v>
      </c>
    </row>
    <row r="9" spans="1:9" s="9" customFormat="1" ht="12">
      <c r="A9" s="13"/>
      <c r="B9" s="101" t="s">
        <v>113</v>
      </c>
      <c r="C9" s="9" t="s">
        <v>1525</v>
      </c>
      <c r="D9" s="9" t="s">
        <v>1538</v>
      </c>
      <c r="E9" s="9" t="s">
        <v>1553</v>
      </c>
      <c r="F9" s="9" t="s">
        <v>1275</v>
      </c>
      <c r="G9" s="13" t="s">
        <v>1554</v>
      </c>
      <c r="H9" s="9" t="s">
        <v>1563</v>
      </c>
      <c r="I9" s="152">
        <v>12.1</v>
      </c>
    </row>
    <row r="10" spans="1:9" s="9" customFormat="1" ht="12">
      <c r="A10" s="13"/>
      <c r="B10" s="101" t="s">
        <v>117</v>
      </c>
      <c r="C10" s="9" t="s">
        <v>1525</v>
      </c>
      <c r="D10" s="9" t="s">
        <v>1538</v>
      </c>
      <c r="E10" s="9" t="s">
        <v>1553</v>
      </c>
      <c r="F10" s="9" t="s">
        <v>1275</v>
      </c>
      <c r="G10" s="13" t="s">
        <v>1554</v>
      </c>
      <c r="H10" s="9" t="s">
        <v>1563</v>
      </c>
      <c r="I10" s="152">
        <v>4.35</v>
      </c>
    </row>
    <row r="11" spans="1:9" s="9" customFormat="1" ht="12">
      <c r="A11" s="13"/>
      <c r="B11" s="101" t="s">
        <v>121</v>
      </c>
      <c r="C11" s="9" t="s">
        <v>1525</v>
      </c>
      <c r="D11" s="9" t="s">
        <v>1538</v>
      </c>
      <c r="E11" s="9" t="s">
        <v>1553</v>
      </c>
      <c r="F11" s="9" t="s">
        <v>1275</v>
      </c>
      <c r="G11" s="13" t="s">
        <v>1554</v>
      </c>
      <c r="H11" s="9" t="s">
        <v>1563</v>
      </c>
      <c r="I11" s="152">
        <v>7.39</v>
      </c>
    </row>
    <row r="12" spans="1:9" s="9" customFormat="1" ht="12">
      <c r="A12" s="13"/>
      <c r="B12" s="101" t="s">
        <v>134</v>
      </c>
      <c r="C12" s="9" t="s">
        <v>1525</v>
      </c>
      <c r="D12" s="9" t="s">
        <v>1538</v>
      </c>
      <c r="E12" s="9" t="s">
        <v>1553</v>
      </c>
      <c r="F12" s="9" t="s">
        <v>1275</v>
      </c>
      <c r="G12" s="13" t="s">
        <v>1554</v>
      </c>
      <c r="H12" s="9" t="s">
        <v>1563</v>
      </c>
      <c r="I12" s="152">
        <v>0.99</v>
      </c>
    </row>
    <row r="13" spans="1:9" s="9" customFormat="1" ht="12">
      <c r="A13" s="13"/>
      <c r="B13" s="101" t="s">
        <v>114</v>
      </c>
      <c r="C13" s="9" t="s">
        <v>1525</v>
      </c>
      <c r="D13" s="9" t="s">
        <v>1538</v>
      </c>
      <c r="E13" s="9" t="s">
        <v>1553</v>
      </c>
      <c r="F13" s="9" t="s">
        <v>1275</v>
      </c>
      <c r="G13" s="13" t="s">
        <v>1554</v>
      </c>
      <c r="H13" s="9" t="s">
        <v>1563</v>
      </c>
      <c r="I13" s="152">
        <v>2.06</v>
      </c>
    </row>
    <row r="14" spans="1:9" s="9" customFormat="1" ht="12">
      <c r="A14" s="13"/>
      <c r="B14" s="101" t="s">
        <v>114</v>
      </c>
      <c r="C14" s="9" t="s">
        <v>1525</v>
      </c>
      <c r="D14" s="9" t="s">
        <v>1538</v>
      </c>
      <c r="E14" s="9" t="s">
        <v>1553</v>
      </c>
      <c r="F14" s="9" t="s">
        <v>1275</v>
      </c>
      <c r="G14" s="13" t="s">
        <v>1554</v>
      </c>
      <c r="H14" s="9" t="s">
        <v>1563</v>
      </c>
      <c r="I14" s="152">
        <v>3.95</v>
      </c>
    </row>
    <row r="15" spans="1:9" s="9" customFormat="1" ht="12">
      <c r="A15" s="13"/>
      <c r="B15" s="101" t="s">
        <v>122</v>
      </c>
      <c r="C15" s="9" t="s">
        <v>1525</v>
      </c>
      <c r="D15" s="9" t="s">
        <v>1538</v>
      </c>
      <c r="E15" s="9" t="s">
        <v>1553</v>
      </c>
      <c r="F15" s="9" t="s">
        <v>1275</v>
      </c>
      <c r="G15" s="13" t="s">
        <v>1554</v>
      </c>
      <c r="H15" s="9" t="s">
        <v>1563</v>
      </c>
      <c r="I15" s="152">
        <v>2.22</v>
      </c>
    </row>
    <row r="16" spans="1:9" s="9" customFormat="1" ht="12">
      <c r="A16" s="13"/>
      <c r="B16" s="101" t="s">
        <v>115</v>
      </c>
      <c r="C16" s="9" t="s">
        <v>1525</v>
      </c>
      <c r="D16" s="9" t="s">
        <v>1538</v>
      </c>
      <c r="E16" s="9" t="s">
        <v>1553</v>
      </c>
      <c r="F16" s="9" t="s">
        <v>1275</v>
      </c>
      <c r="G16" s="13" t="s">
        <v>1554</v>
      </c>
      <c r="H16" s="9" t="s">
        <v>1563</v>
      </c>
      <c r="I16" s="152">
        <v>55.61</v>
      </c>
    </row>
    <row r="17" spans="1:9" s="9" customFormat="1" ht="12">
      <c r="A17" s="13"/>
      <c r="B17" s="101" t="s">
        <v>110</v>
      </c>
      <c r="C17" s="9" t="s">
        <v>1526</v>
      </c>
      <c r="D17" s="9" t="s">
        <v>1539</v>
      </c>
      <c r="E17" s="9" t="s">
        <v>1281</v>
      </c>
      <c r="F17" s="9" t="s">
        <v>1282</v>
      </c>
      <c r="G17" s="13" t="s">
        <v>1555</v>
      </c>
      <c r="H17" s="9" t="s">
        <v>1564</v>
      </c>
      <c r="I17" s="152">
        <v>22028</v>
      </c>
    </row>
    <row r="18" spans="1:9" s="9" customFormat="1" ht="12">
      <c r="A18" s="13"/>
      <c r="B18" s="101" t="s">
        <v>118</v>
      </c>
      <c r="C18" s="9" t="s">
        <v>1526</v>
      </c>
      <c r="D18" s="9" t="s">
        <v>1539</v>
      </c>
      <c r="E18" s="9" t="s">
        <v>1281</v>
      </c>
      <c r="F18" s="9" t="s">
        <v>1282</v>
      </c>
      <c r="G18" s="13" t="s">
        <v>1555</v>
      </c>
      <c r="H18" s="9" t="s">
        <v>1564</v>
      </c>
      <c r="I18" s="152">
        <v>22000</v>
      </c>
    </row>
    <row r="19" spans="1:9" s="9" customFormat="1" ht="12">
      <c r="A19" s="13"/>
      <c r="B19" s="101" t="s">
        <v>124</v>
      </c>
      <c r="C19" s="9" t="s">
        <v>1526</v>
      </c>
      <c r="D19" s="9" t="s">
        <v>1539</v>
      </c>
      <c r="E19" s="9" t="s">
        <v>1281</v>
      </c>
      <c r="F19" s="9" t="s">
        <v>1282</v>
      </c>
      <c r="G19" s="13" t="s">
        <v>1555</v>
      </c>
      <c r="H19" s="9" t="s">
        <v>1564</v>
      </c>
      <c r="I19" s="152">
        <v>23000</v>
      </c>
    </row>
    <row r="20" spans="1:9" s="9" customFormat="1" ht="12">
      <c r="A20" s="13"/>
      <c r="B20" s="101" t="s">
        <v>112</v>
      </c>
      <c r="C20" s="9" t="s">
        <v>1526</v>
      </c>
      <c r="D20" s="9" t="s">
        <v>1539</v>
      </c>
      <c r="E20" s="9" t="s">
        <v>1281</v>
      </c>
      <c r="F20" s="9" t="s">
        <v>1282</v>
      </c>
      <c r="G20" s="13" t="s">
        <v>1555</v>
      </c>
      <c r="H20" s="9" t="s">
        <v>1564</v>
      </c>
      <c r="I20" s="152">
        <v>10900</v>
      </c>
    </row>
    <row r="21" spans="1:9" s="9" customFormat="1" ht="12">
      <c r="A21" s="13"/>
      <c r="B21" s="101" t="s">
        <v>104</v>
      </c>
      <c r="C21" s="9" t="s">
        <v>1526</v>
      </c>
      <c r="D21" s="9" t="s">
        <v>1539</v>
      </c>
      <c r="E21" s="9" t="s">
        <v>1281</v>
      </c>
      <c r="F21" s="9" t="s">
        <v>1282</v>
      </c>
      <c r="G21" s="13" t="s">
        <v>1555</v>
      </c>
      <c r="H21" s="9" t="s">
        <v>1564</v>
      </c>
      <c r="I21" s="152">
        <v>3000</v>
      </c>
    </row>
    <row r="22" spans="1:9" s="9" customFormat="1" ht="12">
      <c r="A22" s="13"/>
      <c r="B22" s="101" t="s">
        <v>118</v>
      </c>
      <c r="C22" s="9" t="s">
        <v>1549</v>
      </c>
      <c r="D22" s="9" t="s">
        <v>1540</v>
      </c>
      <c r="E22" s="9" t="s">
        <v>1556</v>
      </c>
      <c r="F22" s="9" t="s">
        <v>1557</v>
      </c>
      <c r="G22" s="13" t="s">
        <v>1558</v>
      </c>
      <c r="H22" s="9" t="s">
        <v>1565</v>
      </c>
      <c r="I22" s="152">
        <v>32.92</v>
      </c>
    </row>
    <row r="23" spans="2:9" s="9" customFormat="1" ht="12">
      <c r="B23" s="101" t="s">
        <v>104</v>
      </c>
      <c r="C23" s="9" t="s">
        <v>1549</v>
      </c>
      <c r="D23" s="9" t="s">
        <v>1540</v>
      </c>
      <c r="E23" s="9" t="s">
        <v>1556</v>
      </c>
      <c r="F23" s="9" t="s">
        <v>1557</v>
      </c>
      <c r="G23" s="9" t="s">
        <v>1558</v>
      </c>
      <c r="H23" s="9" t="s">
        <v>1565</v>
      </c>
      <c r="I23" s="152">
        <v>500</v>
      </c>
    </row>
    <row r="24" spans="2:9" s="9" customFormat="1" ht="12">
      <c r="B24" s="101" t="s">
        <v>104</v>
      </c>
      <c r="C24" s="9" t="s">
        <v>1549</v>
      </c>
      <c r="D24" s="9" t="s">
        <v>1540</v>
      </c>
      <c r="E24" s="9" t="s">
        <v>1556</v>
      </c>
      <c r="F24" s="9" t="s">
        <v>1557</v>
      </c>
      <c r="G24" s="9" t="s">
        <v>1558</v>
      </c>
      <c r="H24" s="9" t="s">
        <v>1565</v>
      </c>
      <c r="I24" s="152">
        <v>2500</v>
      </c>
    </row>
    <row r="25" spans="2:9" s="9" customFormat="1" ht="12">
      <c r="B25" s="101" t="s">
        <v>1519</v>
      </c>
      <c r="C25" s="9" t="s">
        <v>1549</v>
      </c>
      <c r="D25" s="9" t="s">
        <v>1540</v>
      </c>
      <c r="E25" s="9" t="s">
        <v>1556</v>
      </c>
      <c r="F25" s="9" t="s">
        <v>1557</v>
      </c>
      <c r="G25" s="9" t="s">
        <v>1558</v>
      </c>
      <c r="H25" s="9" t="s">
        <v>1565</v>
      </c>
      <c r="I25" s="152">
        <v>5000</v>
      </c>
    </row>
    <row r="26" spans="2:9" s="9" customFormat="1" ht="12">
      <c r="B26" s="101" t="s">
        <v>131</v>
      </c>
      <c r="C26" s="9" t="s">
        <v>1550</v>
      </c>
      <c r="D26" s="9" t="s">
        <v>1551</v>
      </c>
      <c r="E26" s="9" t="s">
        <v>1269</v>
      </c>
      <c r="F26" s="9" t="s">
        <v>1354</v>
      </c>
      <c r="G26" s="9" t="s">
        <v>1559</v>
      </c>
      <c r="H26" s="9" t="s">
        <v>1565</v>
      </c>
      <c r="I26" s="152">
        <v>2400</v>
      </c>
    </row>
    <row r="27" spans="2:9" s="9" customFormat="1" ht="12">
      <c r="B27" s="101" t="s">
        <v>1519</v>
      </c>
      <c r="C27" s="9" t="s">
        <v>1550</v>
      </c>
      <c r="D27" s="9" t="s">
        <v>1551</v>
      </c>
      <c r="E27" s="9" t="s">
        <v>1269</v>
      </c>
      <c r="F27" s="9" t="s">
        <v>1354</v>
      </c>
      <c r="G27" s="9" t="s">
        <v>1559</v>
      </c>
      <c r="H27" s="9" t="s">
        <v>1565</v>
      </c>
      <c r="I27" s="152">
        <v>4000</v>
      </c>
    </row>
    <row r="28" spans="2:9" s="9" customFormat="1" ht="24">
      <c r="B28" s="101" t="s">
        <v>1519</v>
      </c>
      <c r="C28" s="9" t="s">
        <v>1527</v>
      </c>
      <c r="D28" s="9" t="s">
        <v>1541</v>
      </c>
      <c r="E28" s="9" t="s">
        <v>1219</v>
      </c>
      <c r="F28" s="9" t="s">
        <v>1220</v>
      </c>
      <c r="G28" s="9" t="s">
        <v>1233</v>
      </c>
      <c r="H28" s="9" t="s">
        <v>1566</v>
      </c>
      <c r="I28" s="152">
        <v>45</v>
      </c>
    </row>
    <row r="29" spans="2:9" s="9" customFormat="1" ht="12">
      <c r="B29" s="101" t="s">
        <v>135</v>
      </c>
      <c r="C29" s="9" t="s">
        <v>1528</v>
      </c>
      <c r="D29" s="9" t="s">
        <v>1542</v>
      </c>
      <c r="E29" s="9" t="s">
        <v>1397</v>
      </c>
      <c r="F29" s="9" t="s">
        <v>1245</v>
      </c>
      <c r="G29" s="9" t="s">
        <v>1560</v>
      </c>
      <c r="H29" s="9" t="s">
        <v>1567</v>
      </c>
      <c r="I29" s="152">
        <v>29.58</v>
      </c>
    </row>
    <row r="30" spans="2:9" s="9" customFormat="1" ht="12">
      <c r="B30" s="101" t="s">
        <v>136</v>
      </c>
      <c r="C30" s="9" t="s">
        <v>1528</v>
      </c>
      <c r="D30" s="9" t="s">
        <v>1542</v>
      </c>
      <c r="E30" s="9" t="s">
        <v>1397</v>
      </c>
      <c r="F30" s="9" t="s">
        <v>1245</v>
      </c>
      <c r="G30" s="9" t="s">
        <v>1560</v>
      </c>
      <c r="H30" s="9" t="s">
        <v>1567</v>
      </c>
      <c r="I30" s="152">
        <v>29.55</v>
      </c>
    </row>
    <row r="31" spans="2:9" s="9" customFormat="1" ht="12">
      <c r="B31" s="101" t="s">
        <v>1520</v>
      </c>
      <c r="C31" s="9" t="s">
        <v>1528</v>
      </c>
      <c r="D31" s="9" t="s">
        <v>1542</v>
      </c>
      <c r="E31" s="9" t="s">
        <v>1397</v>
      </c>
      <c r="F31" s="9" t="s">
        <v>1245</v>
      </c>
      <c r="G31" s="9" t="s">
        <v>1560</v>
      </c>
      <c r="H31" s="9" t="s">
        <v>1567</v>
      </c>
      <c r="I31" s="152">
        <v>44.87</v>
      </c>
    </row>
    <row r="32" spans="2:9" s="9" customFormat="1" ht="12">
      <c r="B32" s="101" t="s">
        <v>132</v>
      </c>
      <c r="C32" s="9" t="s">
        <v>1529</v>
      </c>
      <c r="D32" s="9" t="s">
        <v>1543</v>
      </c>
      <c r="E32" s="9" t="s">
        <v>1262</v>
      </c>
      <c r="F32" s="9" t="s">
        <v>1263</v>
      </c>
      <c r="G32" s="9" t="s">
        <v>1518</v>
      </c>
      <c r="H32" s="9" t="s">
        <v>1563</v>
      </c>
      <c r="I32" s="152">
        <v>960</v>
      </c>
    </row>
    <row r="33" spans="2:9" s="9" customFormat="1" ht="12">
      <c r="B33" s="101" t="s">
        <v>118</v>
      </c>
      <c r="C33" s="9" t="s">
        <v>1530</v>
      </c>
      <c r="D33" s="9" t="s">
        <v>1544</v>
      </c>
      <c r="E33" s="9" t="s">
        <v>1219</v>
      </c>
      <c r="F33" s="9" t="s">
        <v>1220</v>
      </c>
      <c r="G33" s="9" t="s">
        <v>1229</v>
      </c>
      <c r="H33" s="9" t="s">
        <v>1568</v>
      </c>
      <c r="I33" s="152">
        <v>336</v>
      </c>
    </row>
    <row r="34" spans="2:9" s="9" customFormat="1" ht="12">
      <c r="B34" s="101" t="s">
        <v>109</v>
      </c>
      <c r="C34" s="9" t="s">
        <v>1531</v>
      </c>
      <c r="D34" s="9" t="s">
        <v>1545</v>
      </c>
      <c r="E34" s="9" t="s">
        <v>1561</v>
      </c>
      <c r="F34" s="9" t="s">
        <v>1270</v>
      </c>
      <c r="G34" s="9" t="s">
        <v>1562</v>
      </c>
      <c r="H34" s="9" t="s">
        <v>1563</v>
      </c>
      <c r="I34" s="152">
        <v>1469.28</v>
      </c>
    </row>
    <row r="35" spans="2:9" s="9" customFormat="1" ht="12">
      <c r="B35" s="101" t="s">
        <v>138</v>
      </c>
      <c r="C35" s="9" t="s">
        <v>1531</v>
      </c>
      <c r="D35" s="9" t="s">
        <v>1545</v>
      </c>
      <c r="E35" s="9" t="s">
        <v>1561</v>
      </c>
      <c r="F35" s="9" t="s">
        <v>1270</v>
      </c>
      <c r="G35" s="9" t="s">
        <v>1562</v>
      </c>
      <c r="H35" s="9" t="s">
        <v>1563</v>
      </c>
      <c r="I35" s="152">
        <v>98.11</v>
      </c>
    </row>
    <row r="36" spans="2:9" s="9" customFormat="1" ht="12">
      <c r="B36" s="101" t="s">
        <v>1521</v>
      </c>
      <c r="C36" s="9" t="s">
        <v>1531</v>
      </c>
      <c r="D36" s="9" t="s">
        <v>1545</v>
      </c>
      <c r="E36" s="9" t="s">
        <v>1561</v>
      </c>
      <c r="F36" s="9" t="s">
        <v>1270</v>
      </c>
      <c r="G36" s="9" t="s">
        <v>1562</v>
      </c>
      <c r="H36" s="9" t="s">
        <v>1563</v>
      </c>
      <c r="I36" s="152">
        <v>16.36</v>
      </c>
    </row>
    <row r="37" spans="2:9" s="9" customFormat="1" ht="12">
      <c r="B37" s="101" t="s">
        <v>1522</v>
      </c>
      <c r="C37" s="9" t="s">
        <v>1532</v>
      </c>
      <c r="D37" s="9" t="s">
        <v>1546</v>
      </c>
      <c r="E37" s="9" t="s">
        <v>1219</v>
      </c>
      <c r="F37" s="9" t="s">
        <v>1220</v>
      </c>
      <c r="G37" s="9" t="s">
        <v>1229</v>
      </c>
      <c r="H37" s="9" t="s">
        <v>1569</v>
      </c>
      <c r="I37" s="152">
        <v>163.36</v>
      </c>
    </row>
    <row r="38" spans="2:9" s="9" customFormat="1" ht="12">
      <c r="B38" s="101" t="s">
        <v>1522</v>
      </c>
      <c r="C38" s="9" t="s">
        <v>1532</v>
      </c>
      <c r="D38" s="9" t="s">
        <v>1546</v>
      </c>
      <c r="E38" s="9" t="s">
        <v>1219</v>
      </c>
      <c r="F38" s="9" t="s">
        <v>1220</v>
      </c>
      <c r="G38" s="9" t="s">
        <v>1229</v>
      </c>
      <c r="H38" s="9" t="s">
        <v>1569</v>
      </c>
      <c r="I38" s="152">
        <v>1107.75</v>
      </c>
    </row>
    <row r="39" spans="2:9" s="9" customFormat="1" ht="12">
      <c r="B39" s="101" t="s">
        <v>106</v>
      </c>
      <c r="C39" s="9" t="s">
        <v>1533</v>
      </c>
      <c r="D39" s="9" t="s">
        <v>1552</v>
      </c>
      <c r="H39" s="9" t="s">
        <v>1565</v>
      </c>
      <c r="I39" s="152">
        <v>750</v>
      </c>
    </row>
    <row r="40" spans="2:9" s="9" customFormat="1" ht="12">
      <c r="B40" s="101" t="s">
        <v>110</v>
      </c>
      <c r="C40" s="9" t="s">
        <v>1534</v>
      </c>
      <c r="D40" s="9" t="s">
        <v>1547</v>
      </c>
      <c r="E40" s="9" t="s">
        <v>1219</v>
      </c>
      <c r="F40" s="9" t="s">
        <v>1220</v>
      </c>
      <c r="G40" s="9" t="s">
        <v>1338</v>
      </c>
      <c r="H40" s="9" t="s">
        <v>1570</v>
      </c>
      <c r="I40" s="152">
        <v>18</v>
      </c>
    </row>
    <row r="41" spans="2:9" s="9" customFormat="1" ht="12">
      <c r="B41" s="101" t="s">
        <v>118</v>
      </c>
      <c r="C41" s="9" t="s">
        <v>1534</v>
      </c>
      <c r="D41" s="9" t="s">
        <v>1547</v>
      </c>
      <c r="E41" s="9" t="s">
        <v>1219</v>
      </c>
      <c r="F41" s="9" t="s">
        <v>1220</v>
      </c>
      <c r="G41" s="9" t="s">
        <v>1338</v>
      </c>
      <c r="H41" s="9" t="s">
        <v>1570</v>
      </c>
      <c r="I41" s="152">
        <v>18</v>
      </c>
    </row>
    <row r="42" spans="2:9" s="9" customFormat="1" ht="12">
      <c r="B42" s="101" t="s">
        <v>124</v>
      </c>
      <c r="C42" s="9" t="s">
        <v>1534</v>
      </c>
      <c r="D42" s="9" t="s">
        <v>1547</v>
      </c>
      <c r="E42" s="9" t="s">
        <v>1219</v>
      </c>
      <c r="F42" s="9" t="s">
        <v>1220</v>
      </c>
      <c r="G42" s="9" t="s">
        <v>1338</v>
      </c>
      <c r="H42" s="9" t="s">
        <v>1570</v>
      </c>
      <c r="I42" s="152">
        <v>18</v>
      </c>
    </row>
    <row r="43" spans="2:9" s="9" customFormat="1" ht="12">
      <c r="B43" s="101" t="s">
        <v>112</v>
      </c>
      <c r="C43" s="9" t="s">
        <v>1534</v>
      </c>
      <c r="D43" s="9" t="s">
        <v>1547</v>
      </c>
      <c r="E43" s="9" t="s">
        <v>1219</v>
      </c>
      <c r="F43" s="9" t="s">
        <v>1220</v>
      </c>
      <c r="G43" s="9" t="s">
        <v>1338</v>
      </c>
      <c r="H43" s="9" t="s">
        <v>1570</v>
      </c>
      <c r="I43" s="152">
        <v>18</v>
      </c>
    </row>
    <row r="44" spans="2:9" s="9" customFormat="1" ht="12">
      <c r="B44" s="101" t="s">
        <v>104</v>
      </c>
      <c r="C44" s="9" t="s">
        <v>1534</v>
      </c>
      <c r="D44" s="9" t="s">
        <v>1547</v>
      </c>
      <c r="E44" s="9" t="s">
        <v>1219</v>
      </c>
      <c r="F44" s="9" t="s">
        <v>1220</v>
      </c>
      <c r="G44" s="9" t="s">
        <v>1338</v>
      </c>
      <c r="H44" s="9" t="s">
        <v>1570</v>
      </c>
      <c r="I44" s="152">
        <v>18</v>
      </c>
    </row>
    <row r="45" spans="2:9" s="9" customFormat="1" ht="12">
      <c r="B45" s="101" t="s">
        <v>1523</v>
      </c>
      <c r="C45" s="9" t="s">
        <v>1534</v>
      </c>
      <c r="D45" s="9" t="s">
        <v>1547</v>
      </c>
      <c r="E45" s="9" t="s">
        <v>1219</v>
      </c>
      <c r="F45" s="9" t="s">
        <v>1220</v>
      </c>
      <c r="G45" s="9" t="s">
        <v>1338</v>
      </c>
      <c r="H45" s="9" t="s">
        <v>1570</v>
      </c>
      <c r="I45" s="152">
        <v>5</v>
      </c>
    </row>
    <row r="46" spans="2:9" s="9" customFormat="1" ht="24">
      <c r="B46" s="101" t="s">
        <v>1519</v>
      </c>
      <c r="C46" s="9" t="s">
        <v>1535</v>
      </c>
      <c r="D46" s="9" t="s">
        <v>1548</v>
      </c>
      <c r="E46" s="9" t="s">
        <v>1219</v>
      </c>
      <c r="F46" s="9" t="s">
        <v>1220</v>
      </c>
      <c r="G46" s="9" t="s">
        <v>1309</v>
      </c>
      <c r="H46" s="9" t="s">
        <v>1568</v>
      </c>
      <c r="I46" s="152">
        <v>120</v>
      </c>
    </row>
    <row r="47" spans="2:9" s="9" customFormat="1" ht="12">
      <c r="B47" s="101" t="s">
        <v>123</v>
      </c>
      <c r="C47" s="9" t="s">
        <v>1536</v>
      </c>
      <c r="D47" s="9" t="s">
        <v>1506</v>
      </c>
      <c r="E47" s="9" t="s">
        <v>1219</v>
      </c>
      <c r="F47" s="9" t="s">
        <v>1220</v>
      </c>
      <c r="G47" s="9" t="s">
        <v>1228</v>
      </c>
      <c r="H47" s="9" t="s">
        <v>1568</v>
      </c>
      <c r="I47" s="152">
        <v>220</v>
      </c>
    </row>
    <row r="48" spans="2:9" s="9" customFormat="1" ht="12">
      <c r="B48" s="101" t="s">
        <v>108</v>
      </c>
      <c r="C48" s="9" t="s">
        <v>1537</v>
      </c>
      <c r="E48" s="9" t="s">
        <v>1248</v>
      </c>
      <c r="F48" s="9" t="s">
        <v>1223</v>
      </c>
      <c r="H48" s="9" t="s">
        <v>1571</v>
      </c>
      <c r="I48" s="152">
        <v>19.9</v>
      </c>
    </row>
    <row r="49" spans="2:9" s="9" customFormat="1" ht="12">
      <c r="B49" s="101" t="s">
        <v>113</v>
      </c>
      <c r="C49" s="9" t="s">
        <v>1537</v>
      </c>
      <c r="E49" s="9" t="s">
        <v>1248</v>
      </c>
      <c r="F49" s="9" t="s">
        <v>1223</v>
      </c>
      <c r="H49" s="9" t="s">
        <v>1571</v>
      </c>
      <c r="I49" s="152">
        <v>19.9</v>
      </c>
    </row>
    <row r="50" spans="2:9" s="9" customFormat="1" ht="12">
      <c r="B50" s="101" t="s">
        <v>1524</v>
      </c>
      <c r="C50" s="9" t="s">
        <v>1537</v>
      </c>
      <c r="E50" s="9" t="s">
        <v>1248</v>
      </c>
      <c r="F50" s="9" t="s">
        <v>1223</v>
      </c>
      <c r="H50" s="9" t="s">
        <v>1571</v>
      </c>
      <c r="I50" s="152">
        <v>19.9</v>
      </c>
    </row>
    <row r="51" spans="2:9" s="9" customFormat="1" ht="12">
      <c r="B51" s="101"/>
      <c r="I51" s="11"/>
    </row>
    <row r="52" spans="2:9" s="9" customFormat="1" ht="12">
      <c r="B52" s="101"/>
      <c r="I52" s="11"/>
    </row>
    <row r="53" spans="2:9" s="9" customFormat="1" ht="12">
      <c r="B53" s="101"/>
      <c r="I53" s="11"/>
    </row>
    <row r="54" spans="2:9" s="9" customFormat="1" ht="12">
      <c r="B54" s="101"/>
      <c r="I54" s="11"/>
    </row>
    <row r="55" spans="2:9" s="9" customFormat="1" ht="12">
      <c r="B55" s="101"/>
      <c r="I55" s="11"/>
    </row>
    <row r="56" spans="2:9" s="9" customFormat="1" ht="12">
      <c r="B56" s="101"/>
      <c r="I56" s="11"/>
    </row>
    <row r="57" spans="2:9" s="9" customFormat="1" ht="12">
      <c r="B57" s="101"/>
      <c r="I57" s="11"/>
    </row>
    <row r="58" spans="2:9" s="9" customFormat="1" ht="12">
      <c r="B58" s="101"/>
      <c r="I58" s="11"/>
    </row>
    <row r="59" spans="2:9" s="9" customFormat="1" ht="12">
      <c r="B59" s="101"/>
      <c r="I59" s="11"/>
    </row>
    <row r="60" spans="2:9" s="9" customFormat="1" ht="12">
      <c r="B60" s="101"/>
      <c r="I60" s="11"/>
    </row>
    <row r="61" spans="2:9" s="9" customFormat="1" ht="12">
      <c r="B61" s="101"/>
      <c r="I61" s="11"/>
    </row>
    <row r="62" spans="2:9" s="9" customFormat="1" ht="12">
      <c r="B62" s="101"/>
      <c r="I62" s="11"/>
    </row>
    <row r="63" spans="2:9" s="9" customFormat="1" ht="12">
      <c r="B63" s="101"/>
      <c r="I63" s="11"/>
    </row>
    <row r="64" spans="2:9" s="9" customFormat="1" ht="12">
      <c r="B64" s="101"/>
      <c r="I64" s="11"/>
    </row>
    <row r="65" spans="2:9" s="9" customFormat="1" ht="12">
      <c r="B65" s="101"/>
      <c r="I65" s="11"/>
    </row>
    <row r="66" spans="2:9" s="9" customFormat="1" ht="12">
      <c r="B66" s="101"/>
      <c r="I66" s="11"/>
    </row>
    <row r="67" spans="2:9" s="9" customFormat="1" ht="12">
      <c r="B67" s="101"/>
      <c r="I67" s="11"/>
    </row>
    <row r="68" spans="2:9" s="9" customFormat="1" ht="12">
      <c r="B68" s="101"/>
      <c r="I68" s="11"/>
    </row>
    <row r="69" spans="2:9" s="9" customFormat="1" ht="12">
      <c r="B69" s="101"/>
      <c r="I69" s="11"/>
    </row>
    <row r="70" spans="2:9" s="9" customFormat="1" ht="12">
      <c r="B70" s="101"/>
      <c r="I70" s="11"/>
    </row>
    <row r="71" spans="2:9" s="9" customFormat="1" ht="12">
      <c r="B71" s="101"/>
      <c r="I71" s="11"/>
    </row>
    <row r="72" spans="2:9" s="9" customFormat="1" ht="12">
      <c r="B72" s="101"/>
      <c r="I72" s="11"/>
    </row>
    <row r="73" spans="2:9" s="9" customFormat="1" ht="12">
      <c r="B73" s="101"/>
      <c r="I73" s="11"/>
    </row>
    <row r="74" spans="2:9" s="9" customFormat="1" ht="12">
      <c r="B74" s="101"/>
      <c r="I74" s="11"/>
    </row>
    <row r="75" spans="2:9" s="9" customFormat="1" ht="12">
      <c r="B75" s="101"/>
      <c r="I75" s="11"/>
    </row>
    <row r="76" spans="2:9" s="9" customFormat="1" ht="12">
      <c r="B76" s="101"/>
      <c r="I76" s="11"/>
    </row>
    <row r="77" spans="2:9" s="9" customFormat="1" ht="12">
      <c r="B77" s="101"/>
      <c r="I77" s="11"/>
    </row>
    <row r="78" spans="2:9" s="9" customFormat="1" ht="12">
      <c r="B78" s="101"/>
      <c r="I78" s="11"/>
    </row>
    <row r="79" spans="2:9" s="9" customFormat="1" ht="12">
      <c r="B79" s="101"/>
      <c r="I79" s="11"/>
    </row>
    <row r="80" spans="2:9" s="9" customFormat="1" ht="12">
      <c r="B80" s="101"/>
      <c r="I80" s="11"/>
    </row>
    <row r="81" spans="2:9" s="9" customFormat="1" ht="12">
      <c r="B81" s="101"/>
      <c r="I81" s="11"/>
    </row>
    <row r="82" spans="2:9" s="9" customFormat="1" ht="12">
      <c r="B82" s="101"/>
      <c r="I82" s="11"/>
    </row>
    <row r="83" spans="2:9" s="9" customFormat="1" ht="12">
      <c r="B83" s="101"/>
      <c r="I83" s="11"/>
    </row>
    <row r="84" spans="2:9" s="9" customFormat="1" ht="12">
      <c r="B84" s="101"/>
      <c r="I84" s="11"/>
    </row>
    <row r="85" spans="2:9" s="9" customFormat="1" ht="12">
      <c r="B85" s="101"/>
      <c r="I85" s="11"/>
    </row>
    <row r="86" spans="2:9" s="9" customFormat="1" ht="12">
      <c r="B86" s="101"/>
      <c r="I86" s="11"/>
    </row>
    <row r="87" spans="2:9" s="9" customFormat="1" ht="12">
      <c r="B87" s="101"/>
      <c r="I87" s="11"/>
    </row>
    <row r="88" spans="2:9" s="9" customFormat="1" ht="12">
      <c r="B88" s="101"/>
      <c r="I88" s="11"/>
    </row>
    <row r="89" spans="2:9" s="9" customFormat="1" ht="12">
      <c r="B89" s="101"/>
      <c r="I89" s="11"/>
    </row>
    <row r="90" spans="2:9" s="9" customFormat="1" ht="12">
      <c r="B90" s="101"/>
      <c r="I90" s="11"/>
    </row>
    <row r="91" spans="2:9" s="9" customFormat="1" ht="12">
      <c r="B91" s="101"/>
      <c r="I91" s="11"/>
    </row>
    <row r="92" spans="2:9" s="9" customFormat="1" ht="12">
      <c r="B92" s="101"/>
      <c r="I92" s="11"/>
    </row>
    <row r="93" spans="2:9" s="9" customFormat="1" ht="12">
      <c r="B93" s="101"/>
      <c r="I93" s="11"/>
    </row>
    <row r="94" spans="2:9" s="9" customFormat="1" ht="12">
      <c r="B94" s="101"/>
      <c r="I94" s="11"/>
    </row>
    <row r="95" spans="2:9" s="9" customFormat="1" ht="12">
      <c r="B95" s="101"/>
      <c r="I95" s="11"/>
    </row>
    <row r="96" spans="2:9" s="9" customFormat="1" ht="12">
      <c r="B96" s="101"/>
      <c r="I96" s="11"/>
    </row>
    <row r="97" spans="2:9" s="9" customFormat="1" ht="12">
      <c r="B97" s="101"/>
      <c r="I97" s="11"/>
    </row>
    <row r="98" spans="2:9" s="9" customFormat="1" ht="12">
      <c r="B98" s="101"/>
      <c r="I98" s="11"/>
    </row>
    <row r="99" spans="2:9" s="9" customFormat="1" ht="12">
      <c r="B99" s="101"/>
      <c r="I99" s="11"/>
    </row>
    <row r="100" spans="2:9" s="9" customFormat="1" ht="12">
      <c r="B100" s="101"/>
      <c r="I100" s="11"/>
    </row>
    <row r="101" spans="2:9" s="9" customFormat="1" ht="12">
      <c r="B101" s="101"/>
      <c r="I101" s="11"/>
    </row>
    <row r="102" spans="2:9" s="9" customFormat="1" ht="12">
      <c r="B102" s="101"/>
      <c r="I102" s="11"/>
    </row>
    <row r="103" spans="2:9" s="9" customFormat="1" ht="12">
      <c r="B103" s="101"/>
      <c r="I103" s="11"/>
    </row>
    <row r="104" spans="2:9" s="9" customFormat="1" ht="12">
      <c r="B104" s="101"/>
      <c r="I104" s="11"/>
    </row>
    <row r="105" spans="2:9" s="9" customFormat="1" ht="12">
      <c r="B105" s="101"/>
      <c r="I105" s="11"/>
    </row>
    <row r="106" spans="2:9" s="9" customFormat="1" ht="12">
      <c r="B106" s="101"/>
      <c r="I106" s="11"/>
    </row>
    <row r="107" spans="2:9" s="9" customFormat="1" ht="12">
      <c r="B107" s="101"/>
      <c r="I107" s="11"/>
    </row>
    <row r="108" spans="2:9" s="9" customFormat="1" ht="12">
      <c r="B108" s="101"/>
      <c r="I108" s="11"/>
    </row>
    <row r="109" spans="2:9" s="9" customFormat="1" ht="12">
      <c r="B109" s="101"/>
      <c r="I109" s="11"/>
    </row>
    <row r="110" spans="2:9" s="9" customFormat="1" ht="12">
      <c r="B110" s="101"/>
      <c r="I110" s="11"/>
    </row>
    <row r="111" spans="2:9" s="9" customFormat="1" ht="12">
      <c r="B111" s="101"/>
      <c r="I111" s="11"/>
    </row>
    <row r="112" spans="2:9" s="9" customFormat="1" ht="12">
      <c r="B112" s="101"/>
      <c r="I112" s="11"/>
    </row>
    <row r="113" spans="2:9" s="9" customFormat="1" ht="12">
      <c r="B113" s="101"/>
      <c r="I113" s="11"/>
    </row>
    <row r="114" spans="2:9" s="9" customFormat="1" ht="12">
      <c r="B114" s="101"/>
      <c r="I114" s="11"/>
    </row>
    <row r="115" spans="2:9" s="9" customFormat="1" ht="12">
      <c r="B115" s="101"/>
      <c r="I115" s="11"/>
    </row>
    <row r="116" spans="2:9" s="9" customFormat="1" ht="12">
      <c r="B116" s="101"/>
      <c r="I116" s="11"/>
    </row>
    <row r="117" spans="2:9" s="9" customFormat="1" ht="12">
      <c r="B117" s="101"/>
      <c r="I117" s="11"/>
    </row>
    <row r="118" spans="2:9" s="9" customFormat="1" ht="12">
      <c r="B118" s="101"/>
      <c r="I118" s="11"/>
    </row>
    <row r="119" spans="2:9" s="9" customFormat="1" ht="12">
      <c r="B119" s="101"/>
      <c r="I119" s="11"/>
    </row>
    <row r="120" spans="2:9" s="9" customFormat="1" ht="12">
      <c r="B120" s="101"/>
      <c r="I120" s="11"/>
    </row>
    <row r="121" spans="2:9" s="9" customFormat="1" ht="12">
      <c r="B121" s="101"/>
      <c r="I121" s="11"/>
    </row>
    <row r="122" spans="2:9" s="9" customFormat="1" ht="12">
      <c r="B122" s="101"/>
      <c r="I122" s="11"/>
    </row>
    <row r="123" spans="2:9" s="9" customFormat="1" ht="12">
      <c r="B123" s="101"/>
      <c r="I123" s="11"/>
    </row>
    <row r="124" spans="2:9" s="9" customFormat="1" ht="12">
      <c r="B124" s="101"/>
      <c r="I124" s="11"/>
    </row>
    <row r="125" spans="2:9" s="9" customFormat="1" ht="12">
      <c r="B125" s="101"/>
      <c r="I125" s="11"/>
    </row>
    <row r="126" spans="2:9" s="9" customFormat="1" ht="12">
      <c r="B126" s="101"/>
      <c r="I126" s="11"/>
    </row>
    <row r="127" spans="2:9" s="9" customFormat="1" ht="12">
      <c r="B127" s="101"/>
      <c r="I127" s="11"/>
    </row>
    <row r="128" spans="2:9" s="9" customFormat="1" ht="12">
      <c r="B128" s="101"/>
      <c r="I128" s="11"/>
    </row>
    <row r="129" spans="2:9" s="9" customFormat="1" ht="12">
      <c r="B129" s="101"/>
      <c r="I129" s="11"/>
    </row>
    <row r="130" spans="2:9" s="9" customFormat="1" ht="12">
      <c r="B130" s="101"/>
      <c r="I130" s="11"/>
    </row>
    <row r="131" spans="2:9" s="9" customFormat="1" ht="12">
      <c r="B131" s="101"/>
      <c r="I131" s="11"/>
    </row>
    <row r="132" spans="2:9" s="9" customFormat="1" ht="12">
      <c r="B132" s="101"/>
      <c r="I132" s="11"/>
    </row>
    <row r="133" spans="2:9" s="9" customFormat="1" ht="12">
      <c r="B133" s="101"/>
      <c r="I133" s="11"/>
    </row>
    <row r="134" spans="2:9" s="9" customFormat="1" ht="12">
      <c r="B134" s="101"/>
      <c r="I134" s="11"/>
    </row>
    <row r="135" spans="2:9" s="9" customFormat="1" ht="12">
      <c r="B135" s="101"/>
      <c r="I135" s="11"/>
    </row>
    <row r="136" spans="2:9" s="9" customFormat="1" ht="12">
      <c r="B136" s="101"/>
      <c r="I136" s="11"/>
    </row>
    <row r="137" spans="2:9" s="9" customFormat="1" ht="12">
      <c r="B137" s="101"/>
      <c r="I137" s="11"/>
    </row>
    <row r="138" spans="2:9" s="9" customFormat="1" ht="12">
      <c r="B138" s="101"/>
      <c r="I138" s="11"/>
    </row>
    <row r="139" spans="2:9" s="9" customFormat="1" ht="12">
      <c r="B139" s="101"/>
      <c r="I139" s="11"/>
    </row>
    <row r="140" spans="2:9" s="9" customFormat="1" ht="12">
      <c r="B140" s="101"/>
      <c r="I140" s="11"/>
    </row>
    <row r="141" spans="2:9" s="9" customFormat="1" ht="12">
      <c r="B141" s="101"/>
      <c r="I141" s="11"/>
    </row>
    <row r="142" spans="2:9" s="9" customFormat="1" ht="12">
      <c r="B142" s="101"/>
      <c r="I142" s="11"/>
    </row>
    <row r="143" spans="2:9" s="9" customFormat="1" ht="12">
      <c r="B143" s="101"/>
      <c r="I143" s="11"/>
    </row>
    <row r="144" spans="2:9" s="9" customFormat="1" ht="12">
      <c r="B144" s="101"/>
      <c r="I144" s="11"/>
    </row>
    <row r="145" spans="2:9" s="9" customFormat="1" ht="12">
      <c r="B145" s="101"/>
      <c r="I145" s="11"/>
    </row>
    <row r="146" spans="2:9" s="9" customFormat="1" ht="12">
      <c r="B146" s="101"/>
      <c r="I146" s="11"/>
    </row>
    <row r="147" spans="2:9" s="9" customFormat="1" ht="12">
      <c r="B147" s="101"/>
      <c r="I147" s="11"/>
    </row>
    <row r="148" spans="2:9" s="9" customFormat="1" ht="12">
      <c r="B148" s="101"/>
      <c r="I148" s="11"/>
    </row>
    <row r="149" spans="2:9" s="9" customFormat="1" ht="12">
      <c r="B149" s="101"/>
      <c r="I149" s="11"/>
    </row>
    <row r="150" spans="2:9" s="9" customFormat="1" ht="12">
      <c r="B150" s="101"/>
      <c r="I150" s="11"/>
    </row>
    <row r="151" spans="2:9" s="9" customFormat="1" ht="12">
      <c r="B151" s="101"/>
      <c r="I151" s="11"/>
    </row>
    <row r="152" spans="2:9" s="9" customFormat="1" ht="12">
      <c r="B152" s="101"/>
      <c r="I152" s="11"/>
    </row>
    <row r="153" spans="2:9" s="9" customFormat="1" ht="12">
      <c r="B153" s="101"/>
      <c r="I153" s="11"/>
    </row>
    <row r="154" spans="2:9" s="9" customFormat="1" ht="12">
      <c r="B154" s="101"/>
      <c r="I154" s="11"/>
    </row>
    <row r="155" spans="2:9" s="9" customFormat="1" ht="12">
      <c r="B155" s="101"/>
      <c r="I155" s="11"/>
    </row>
    <row r="156" spans="2:9" s="9" customFormat="1" ht="12">
      <c r="B156" s="101"/>
      <c r="I156" s="11"/>
    </row>
    <row r="157" spans="2:9" s="9" customFormat="1" ht="12">
      <c r="B157" s="101"/>
      <c r="I157" s="11"/>
    </row>
    <row r="158" spans="2:9" s="9" customFormat="1" ht="12">
      <c r="B158" s="101"/>
      <c r="I158" s="11"/>
    </row>
    <row r="159" spans="2:9" s="9" customFormat="1" ht="12">
      <c r="B159" s="101"/>
      <c r="I159" s="11"/>
    </row>
    <row r="160" spans="2:9" s="9" customFormat="1" ht="12">
      <c r="B160" s="101"/>
      <c r="I160" s="11"/>
    </row>
    <row r="161" spans="2:9" s="9" customFormat="1" ht="12">
      <c r="B161" s="101"/>
      <c r="I161" s="11"/>
    </row>
    <row r="162" spans="2:9" s="9" customFormat="1" ht="12">
      <c r="B162" s="101"/>
      <c r="I162" s="11"/>
    </row>
    <row r="163" spans="2:9" s="9" customFormat="1" ht="12">
      <c r="B163" s="101"/>
      <c r="I163" s="11"/>
    </row>
    <row r="164" spans="2:9" s="9" customFormat="1" ht="12">
      <c r="B164" s="101"/>
      <c r="I164" s="11"/>
    </row>
    <row r="165" spans="2:9" s="9" customFormat="1" ht="12">
      <c r="B165" s="101"/>
      <c r="I165" s="11"/>
    </row>
    <row r="166" spans="2:9" s="9" customFormat="1" ht="12">
      <c r="B166" s="101"/>
      <c r="I166" s="11"/>
    </row>
    <row r="167" spans="2:9" s="9" customFormat="1" ht="12">
      <c r="B167" s="101"/>
      <c r="I167" s="11"/>
    </row>
    <row r="168" spans="2:9" s="9" customFormat="1" ht="12">
      <c r="B168" s="101"/>
      <c r="I168" s="11"/>
    </row>
    <row r="169" spans="2:9" s="9" customFormat="1" ht="12">
      <c r="B169" s="101"/>
      <c r="I169" s="11"/>
    </row>
    <row r="170" spans="2:9" s="9" customFormat="1" ht="12">
      <c r="B170" s="101"/>
      <c r="I170" s="11"/>
    </row>
    <row r="171" spans="2:9" s="9" customFormat="1" ht="12">
      <c r="B171" s="101"/>
      <c r="I171" s="11"/>
    </row>
    <row r="172" spans="2:9" s="9" customFormat="1" ht="12">
      <c r="B172" s="101"/>
      <c r="I172" s="11"/>
    </row>
    <row r="173" spans="2:9" s="9" customFormat="1" ht="12">
      <c r="B173" s="101"/>
      <c r="I173" s="11"/>
    </row>
    <row r="174" spans="2:9" s="9" customFormat="1" ht="12">
      <c r="B174" s="101"/>
      <c r="I174" s="11"/>
    </row>
    <row r="175" spans="2:9" s="9" customFormat="1" ht="12">
      <c r="B175" s="101"/>
      <c r="I175" s="11"/>
    </row>
    <row r="176" spans="2:9" s="9" customFormat="1" ht="12">
      <c r="B176" s="101"/>
      <c r="I176" s="11"/>
    </row>
    <row r="177" spans="2:9" s="9" customFormat="1" ht="12">
      <c r="B177" s="101"/>
      <c r="I177" s="11"/>
    </row>
    <row r="178" spans="2:9" s="9" customFormat="1" ht="12">
      <c r="B178" s="101"/>
      <c r="I178" s="11"/>
    </row>
    <row r="179" spans="2:9" s="9" customFormat="1" ht="12">
      <c r="B179" s="101"/>
      <c r="I179" s="11"/>
    </row>
    <row r="180" spans="2:9" s="9" customFormat="1" ht="12">
      <c r="B180" s="101"/>
      <c r="I180" s="11"/>
    </row>
    <row r="181" spans="2:9" s="9" customFormat="1" ht="12">
      <c r="B181" s="101"/>
      <c r="I181" s="11"/>
    </row>
    <row r="182" spans="2:9" s="9" customFormat="1" ht="12">
      <c r="B182" s="101"/>
      <c r="I182" s="11"/>
    </row>
    <row r="183" spans="2:9" s="9" customFormat="1" ht="12">
      <c r="B183" s="101"/>
      <c r="I183" s="11"/>
    </row>
    <row r="184" spans="2:9" s="9" customFormat="1" ht="12">
      <c r="B184" s="101"/>
      <c r="I184" s="11"/>
    </row>
    <row r="185" spans="2:9" s="9" customFormat="1" ht="12">
      <c r="B185" s="101"/>
      <c r="I185" s="11"/>
    </row>
    <row r="186" spans="2:9" s="9" customFormat="1" ht="12">
      <c r="B186" s="101"/>
      <c r="I186" s="11"/>
    </row>
    <row r="187" spans="2:9" s="9" customFormat="1" ht="12">
      <c r="B187" s="101"/>
      <c r="I187" s="11"/>
    </row>
    <row r="188" spans="2:9" s="9" customFormat="1" ht="12">
      <c r="B188" s="101"/>
      <c r="I188" s="11"/>
    </row>
    <row r="189" spans="2:9" s="9" customFormat="1" ht="12">
      <c r="B189" s="101"/>
      <c r="I189" s="11"/>
    </row>
    <row r="190" spans="2:9" s="9" customFormat="1" ht="12">
      <c r="B190" s="101"/>
      <c r="I190" s="11"/>
    </row>
    <row r="191" spans="2:9" s="9" customFormat="1" ht="12">
      <c r="B191" s="101"/>
      <c r="I191" s="11"/>
    </row>
    <row r="192" spans="2:9" s="9" customFormat="1" ht="12">
      <c r="B192" s="101"/>
      <c r="I192" s="11"/>
    </row>
    <row r="193" spans="2:9" s="9" customFormat="1" ht="12">
      <c r="B193" s="101"/>
      <c r="I193" s="11"/>
    </row>
    <row r="194" spans="2:9" s="9" customFormat="1" ht="12">
      <c r="B194" s="101"/>
      <c r="I194" s="11"/>
    </row>
    <row r="195" spans="2:9" s="9" customFormat="1" ht="12">
      <c r="B195" s="101"/>
      <c r="I195" s="11"/>
    </row>
    <row r="196" spans="2:9" s="9" customFormat="1" ht="12">
      <c r="B196" s="101"/>
      <c r="I196" s="11"/>
    </row>
    <row r="197" spans="2:9" s="9" customFormat="1" ht="12">
      <c r="B197" s="101"/>
      <c r="I197" s="11"/>
    </row>
    <row r="198" spans="2:9" s="9" customFormat="1" ht="12">
      <c r="B198" s="101"/>
      <c r="I198" s="11"/>
    </row>
    <row r="199" spans="2:9" s="9" customFormat="1" ht="12">
      <c r="B199" s="101"/>
      <c r="I199" s="11"/>
    </row>
    <row r="200" spans="2:9" s="9" customFormat="1" ht="12">
      <c r="B200" s="101"/>
      <c r="I200" s="11"/>
    </row>
    <row r="201" spans="2:9" s="9" customFormat="1" ht="12">
      <c r="B201" s="101"/>
      <c r="I201" s="11"/>
    </row>
    <row r="202" spans="2:9" s="9" customFormat="1" ht="12">
      <c r="B202" s="101"/>
      <c r="I202" s="11"/>
    </row>
    <row r="203" spans="2:9" s="9" customFormat="1" ht="12">
      <c r="B203" s="101"/>
      <c r="I203" s="11"/>
    </row>
    <row r="204" spans="2:9" s="9" customFormat="1" ht="12">
      <c r="B204" s="101"/>
      <c r="I204" s="11"/>
    </row>
    <row r="205" spans="2:9" s="9" customFormat="1" ht="12">
      <c r="B205" s="101"/>
      <c r="I205" s="11"/>
    </row>
    <row r="206" spans="2:9" s="9" customFormat="1" ht="12">
      <c r="B206" s="101"/>
      <c r="I206" s="11"/>
    </row>
    <row r="207" spans="2:9" s="9" customFormat="1" ht="12">
      <c r="B207" s="101"/>
      <c r="I207" s="11"/>
    </row>
    <row r="208" spans="2:9" s="9" customFormat="1" ht="12">
      <c r="B208" s="101"/>
      <c r="I208" s="11"/>
    </row>
    <row r="209" spans="2:9" s="9" customFormat="1" ht="12">
      <c r="B209" s="101"/>
      <c r="I209" s="11"/>
    </row>
    <row r="210" spans="2:9" s="9" customFormat="1" ht="12">
      <c r="B210" s="101"/>
      <c r="I210" s="11"/>
    </row>
    <row r="211" spans="2:9" s="9" customFormat="1" ht="12">
      <c r="B211" s="101"/>
      <c r="I211" s="11"/>
    </row>
    <row r="212" spans="2:9" s="9" customFormat="1" ht="12">
      <c r="B212" s="101"/>
      <c r="I212" s="11"/>
    </row>
    <row r="213" spans="2:9" s="9" customFormat="1" ht="12">
      <c r="B213" s="101"/>
      <c r="I213" s="11"/>
    </row>
    <row r="214" spans="2:9" s="9" customFormat="1" ht="12">
      <c r="B214" s="101"/>
      <c r="I214" s="11"/>
    </row>
    <row r="215" spans="2:9" s="9" customFormat="1" ht="12">
      <c r="B215" s="101"/>
      <c r="I215" s="11"/>
    </row>
    <row r="216" spans="2:9" s="9" customFormat="1" ht="12">
      <c r="B216" s="101"/>
      <c r="I216" s="11"/>
    </row>
    <row r="217" spans="2:9" s="9" customFormat="1" ht="12">
      <c r="B217" s="101"/>
      <c r="I217" s="11"/>
    </row>
    <row r="218" spans="2:9" s="9" customFormat="1" ht="12">
      <c r="B218" s="101"/>
      <c r="I218" s="11"/>
    </row>
    <row r="219" spans="2:9" s="9" customFormat="1" ht="12">
      <c r="B219" s="101"/>
      <c r="I219" s="11"/>
    </row>
    <row r="220" spans="2:9" s="9" customFormat="1" ht="12">
      <c r="B220" s="101"/>
      <c r="I220" s="11"/>
    </row>
    <row r="221" spans="2:9" s="9" customFormat="1" ht="12">
      <c r="B221" s="101"/>
      <c r="I221" s="11"/>
    </row>
    <row r="222" spans="2:9" s="9" customFormat="1" ht="12">
      <c r="B222" s="101"/>
      <c r="I222" s="11"/>
    </row>
    <row r="223" spans="2:9" s="9" customFormat="1" ht="12">
      <c r="B223" s="101"/>
      <c r="I223" s="11"/>
    </row>
    <row r="224" spans="2:9" s="9" customFormat="1" ht="12">
      <c r="B224" s="101"/>
      <c r="I224" s="11"/>
    </row>
    <row r="225" spans="2:9" s="9" customFormat="1" ht="12">
      <c r="B225" s="101"/>
      <c r="I225" s="11"/>
    </row>
    <row r="226" spans="2:9" s="9" customFormat="1" ht="12">
      <c r="B226" s="101"/>
      <c r="I226" s="11"/>
    </row>
    <row r="227" spans="2:9" s="9" customFormat="1" ht="12">
      <c r="B227" s="101"/>
      <c r="I227" s="11"/>
    </row>
    <row r="228" spans="2:9" s="9" customFormat="1" ht="12">
      <c r="B228" s="101"/>
      <c r="I228" s="11"/>
    </row>
    <row r="229" spans="2:9" s="9" customFormat="1" ht="12">
      <c r="B229" s="101"/>
      <c r="I229" s="11"/>
    </row>
    <row r="230" spans="2:9" s="9" customFormat="1" ht="12">
      <c r="B230" s="101"/>
      <c r="I230" s="11"/>
    </row>
    <row r="231" spans="2:9" s="9" customFormat="1" ht="12">
      <c r="B231" s="101"/>
      <c r="I231" s="11"/>
    </row>
    <row r="232" spans="2:9" s="9" customFormat="1" ht="12">
      <c r="B232" s="101"/>
      <c r="I232" s="11"/>
    </row>
    <row r="233" spans="2:9" s="9" customFormat="1" ht="12">
      <c r="B233" s="101"/>
      <c r="I233" s="11"/>
    </row>
    <row r="234" spans="2:9" s="9" customFormat="1" ht="12">
      <c r="B234" s="101"/>
      <c r="I234" s="11"/>
    </row>
    <row r="235" spans="2:9" s="9" customFormat="1" ht="12">
      <c r="B235" s="101"/>
      <c r="I235" s="11"/>
    </row>
    <row r="236" spans="2:9" s="9" customFormat="1" ht="12">
      <c r="B236" s="101"/>
      <c r="I236" s="11"/>
    </row>
    <row r="237" spans="2:9" s="9" customFormat="1" ht="12">
      <c r="B237" s="101"/>
      <c r="I237" s="11"/>
    </row>
    <row r="238" spans="2:9" s="9" customFormat="1" ht="12">
      <c r="B238" s="101"/>
      <c r="I238" s="11"/>
    </row>
    <row r="239" spans="2:9" s="9" customFormat="1" ht="12">
      <c r="B239" s="101"/>
      <c r="I239" s="11"/>
    </row>
    <row r="240" spans="2:9" s="9" customFormat="1" ht="12">
      <c r="B240" s="101"/>
      <c r="I240" s="11"/>
    </row>
    <row r="241" spans="2:9" s="9" customFormat="1" ht="12">
      <c r="B241" s="101"/>
      <c r="I241" s="11"/>
    </row>
    <row r="242" spans="2:9" s="9" customFormat="1" ht="12">
      <c r="B242" s="101"/>
      <c r="I242" s="11"/>
    </row>
    <row r="243" spans="2:9" s="9" customFormat="1" ht="12">
      <c r="B243" s="101"/>
      <c r="I243" s="11"/>
    </row>
    <row r="244" spans="2:9" s="9" customFormat="1" ht="12">
      <c r="B244" s="101"/>
      <c r="I244" s="11"/>
    </row>
    <row r="245" spans="2:9" s="9" customFormat="1" ht="12">
      <c r="B245" s="101"/>
      <c r="I245" s="11"/>
    </row>
    <row r="246" spans="2:9" s="9" customFormat="1" ht="12">
      <c r="B246" s="101"/>
      <c r="I246" s="11"/>
    </row>
    <row r="247" spans="2:9" s="9" customFormat="1" ht="12">
      <c r="B247" s="101"/>
      <c r="I247" s="11"/>
    </row>
    <row r="248" spans="2:9" s="9" customFormat="1" ht="12">
      <c r="B248" s="101"/>
      <c r="I248" s="11"/>
    </row>
    <row r="249" spans="2:9" s="9" customFormat="1" ht="12">
      <c r="B249" s="101"/>
      <c r="I249" s="11"/>
    </row>
    <row r="250" spans="2:9" s="9" customFormat="1" ht="12">
      <c r="B250" s="101"/>
      <c r="I250" s="11"/>
    </row>
    <row r="251" spans="2:9" s="9" customFormat="1" ht="12">
      <c r="B251" s="101"/>
      <c r="I251" s="11"/>
    </row>
    <row r="252" spans="2:9" s="9" customFormat="1" ht="12">
      <c r="B252" s="101"/>
      <c r="I252" s="11"/>
    </row>
    <row r="253" spans="2:9" s="9" customFormat="1" ht="12">
      <c r="B253" s="101"/>
      <c r="I253" s="11"/>
    </row>
    <row r="254" spans="2:9" s="9" customFormat="1" ht="12">
      <c r="B254" s="101"/>
      <c r="I254" s="11"/>
    </row>
    <row r="255" spans="2:9" s="9" customFormat="1" ht="12">
      <c r="B255" s="101"/>
      <c r="I255" s="11"/>
    </row>
    <row r="256" spans="2:9" s="9" customFormat="1" ht="12">
      <c r="B256" s="101"/>
      <c r="I256" s="11"/>
    </row>
    <row r="257" spans="2:9" s="9" customFormat="1" ht="12">
      <c r="B257" s="101"/>
      <c r="I257" s="11"/>
    </row>
    <row r="258" spans="2:9" s="9" customFormat="1" ht="12">
      <c r="B258" s="101"/>
      <c r="I258" s="11"/>
    </row>
    <row r="259" spans="2:9" s="9" customFormat="1" ht="12">
      <c r="B259" s="101"/>
      <c r="I259" s="11"/>
    </row>
    <row r="260" spans="2:9" s="9" customFormat="1" ht="12">
      <c r="B260" s="101"/>
      <c r="I260" s="11"/>
    </row>
    <row r="261" spans="2:9" s="9" customFormat="1" ht="12">
      <c r="B261" s="101"/>
      <c r="I261" s="11"/>
    </row>
    <row r="262" spans="2:9" s="9" customFormat="1" ht="12">
      <c r="B262" s="101"/>
      <c r="I262" s="11"/>
    </row>
    <row r="263" spans="2:9" s="9" customFormat="1" ht="12">
      <c r="B263" s="101"/>
      <c r="I263" s="11"/>
    </row>
    <row r="264" spans="2:9" s="9" customFormat="1" ht="12">
      <c r="B264" s="101"/>
      <c r="I264" s="11"/>
    </row>
    <row r="265" spans="2:9" s="9" customFormat="1" ht="12">
      <c r="B265" s="101"/>
      <c r="I265" s="11"/>
    </row>
    <row r="266" spans="2:9" s="9" customFormat="1" ht="12">
      <c r="B266" s="101"/>
      <c r="I266" s="11"/>
    </row>
    <row r="267" spans="2:9" s="9" customFormat="1" ht="12">
      <c r="B267" s="101"/>
      <c r="I267" s="11"/>
    </row>
    <row r="268" spans="2:9" s="9" customFormat="1" ht="12">
      <c r="B268" s="101"/>
      <c r="I268" s="11"/>
    </row>
    <row r="269" spans="2:9" s="9" customFormat="1" ht="12">
      <c r="B269" s="101"/>
      <c r="I269" s="11"/>
    </row>
    <row r="270" spans="2:9" s="9" customFormat="1" ht="12">
      <c r="B270" s="101"/>
      <c r="I270" s="11"/>
    </row>
    <row r="271" spans="2:9" s="9" customFormat="1" ht="12">
      <c r="B271" s="101"/>
      <c r="I271" s="11"/>
    </row>
    <row r="272" spans="2:9" s="9" customFormat="1" ht="12">
      <c r="B272" s="101"/>
      <c r="I272" s="11"/>
    </row>
    <row r="273" spans="2:9" s="9" customFormat="1" ht="12">
      <c r="B273" s="101"/>
      <c r="I273" s="11"/>
    </row>
    <row r="274" spans="2:9" s="9" customFormat="1" ht="12">
      <c r="B274" s="101"/>
      <c r="I274" s="11"/>
    </row>
    <row r="275" spans="2:9" s="9" customFormat="1" ht="12">
      <c r="B275" s="101"/>
      <c r="I275" s="11"/>
    </row>
    <row r="276" spans="2:9" s="9" customFormat="1" ht="12">
      <c r="B276" s="101"/>
      <c r="I276" s="11"/>
    </row>
    <row r="277" spans="2:9" s="9" customFormat="1" ht="12">
      <c r="B277" s="101"/>
      <c r="I277" s="11"/>
    </row>
    <row r="278" spans="2:9" s="9" customFormat="1" ht="12">
      <c r="B278" s="101"/>
      <c r="I278" s="11"/>
    </row>
    <row r="279" spans="2:9" s="9" customFormat="1" ht="12">
      <c r="B279" s="101"/>
      <c r="I279" s="11"/>
    </row>
    <row r="280" spans="2:9" s="9" customFormat="1" ht="12">
      <c r="B280" s="101"/>
      <c r="I280" s="11"/>
    </row>
    <row r="281" spans="2:9" s="9" customFormat="1" ht="12">
      <c r="B281" s="101"/>
      <c r="I281" s="11"/>
    </row>
    <row r="282" spans="2:9" s="9" customFormat="1" ht="12">
      <c r="B282" s="101"/>
      <c r="I282" s="11"/>
    </row>
    <row r="283" spans="2:9" s="9" customFormat="1" ht="12">
      <c r="B283" s="101"/>
      <c r="I283" s="11"/>
    </row>
    <row r="284" spans="2:9" s="9" customFormat="1" ht="12">
      <c r="B284" s="101"/>
      <c r="I284" s="11"/>
    </row>
    <row r="285" spans="2:9" s="9" customFormat="1" ht="12">
      <c r="B285" s="101"/>
      <c r="I285" s="11"/>
    </row>
    <row r="286" spans="2:9" s="9" customFormat="1" ht="12">
      <c r="B286" s="101"/>
      <c r="I286" s="11"/>
    </row>
    <row r="287" spans="2:9" s="9" customFormat="1" ht="12">
      <c r="B287" s="101"/>
      <c r="I287" s="11"/>
    </row>
    <row r="288" spans="2:9" s="9" customFormat="1" ht="12">
      <c r="B288" s="101"/>
      <c r="I288" s="11"/>
    </row>
    <row r="289" spans="2:9" s="9" customFormat="1" ht="12">
      <c r="B289" s="101"/>
      <c r="I289" s="11"/>
    </row>
    <row r="290" spans="2:9" s="9" customFormat="1" ht="12">
      <c r="B290" s="101"/>
      <c r="I290" s="11"/>
    </row>
    <row r="291" spans="2:9" s="9" customFormat="1" ht="12">
      <c r="B291" s="101"/>
      <c r="I291" s="11"/>
    </row>
    <row r="292" spans="2:9" s="9" customFormat="1" ht="12">
      <c r="B292" s="101"/>
      <c r="I292" s="11"/>
    </row>
    <row r="293" spans="2:9" s="9" customFormat="1" ht="12">
      <c r="B293" s="101"/>
      <c r="I293" s="11"/>
    </row>
    <row r="294" spans="2:9" s="9" customFormat="1" ht="12">
      <c r="B294" s="101"/>
      <c r="I294" s="11"/>
    </row>
    <row r="295" spans="2:9" s="9" customFormat="1" ht="12">
      <c r="B295" s="101"/>
      <c r="I295" s="11"/>
    </row>
    <row r="296" spans="2:9" s="9" customFormat="1" ht="12">
      <c r="B296" s="101"/>
      <c r="I296" s="11"/>
    </row>
    <row r="297" spans="2:9" s="9" customFormat="1" ht="12">
      <c r="B297" s="101"/>
      <c r="I297" s="11"/>
    </row>
    <row r="298" spans="2:9" s="9" customFormat="1" ht="12">
      <c r="B298" s="101"/>
      <c r="I298" s="11"/>
    </row>
    <row r="299" spans="2:9" s="9" customFormat="1" ht="12">
      <c r="B299" s="101"/>
      <c r="I299" s="11"/>
    </row>
    <row r="300" spans="2:9" s="9" customFormat="1" ht="12">
      <c r="B300" s="101"/>
      <c r="I300" s="11"/>
    </row>
  </sheetData>
  <sheetProtection/>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6"/>
  <dimension ref="A1:K2000"/>
  <sheetViews>
    <sheetView zoomScalePageLayoutView="0" workbookViewId="0" topLeftCell="A1">
      <selection activeCell="K4" sqref="K4"/>
    </sheetView>
  </sheetViews>
  <sheetFormatPr defaultColWidth="9.140625" defaultRowHeight="15" customHeight="1"/>
  <cols>
    <col min="1" max="1" width="7.28125" style="9" customWidth="1"/>
    <col min="2" max="2" width="8.7109375" style="9" customWidth="1"/>
    <col min="3" max="3" width="28.140625" style="9" customWidth="1"/>
    <col min="4" max="4" width="9.421875" style="119" customWidth="1"/>
    <col min="5" max="5" width="16.7109375" style="9" customWidth="1"/>
    <col min="6" max="6" width="14.8515625" style="9" customWidth="1"/>
    <col min="7" max="7" width="3.7109375" style="9" customWidth="1"/>
    <col min="8" max="8" width="9.421875" style="121" customWidth="1"/>
    <col min="9" max="9" width="10.7109375" style="11" customWidth="1"/>
    <col min="10" max="10" width="9.140625" style="112" customWidth="1"/>
    <col min="11" max="11" width="15.8515625" style="12" customWidth="1"/>
    <col min="12" max="16384" width="9.140625" style="12" customWidth="1"/>
  </cols>
  <sheetData>
    <row r="1" spans="1:10" s="7" customFormat="1" ht="23.25">
      <c r="A1" s="5"/>
      <c r="B1" s="5"/>
      <c r="C1" s="5"/>
      <c r="D1" s="115"/>
      <c r="E1" s="5"/>
      <c r="F1" s="5"/>
      <c r="G1" s="5"/>
      <c r="H1" s="120"/>
      <c r="I1" s="6"/>
      <c r="J1" s="109"/>
    </row>
    <row r="2" spans="1:10" s="7" customFormat="1" ht="15">
      <c r="A2" s="5"/>
      <c r="C2" s="18" t="s">
        <v>22</v>
      </c>
      <c r="D2" s="116" t="s">
        <v>21</v>
      </c>
      <c r="F2" s="5"/>
      <c r="G2" s="5"/>
      <c r="H2" s="120"/>
      <c r="I2" s="6"/>
      <c r="J2" s="109"/>
    </row>
    <row r="3" spans="1:10" s="7" customFormat="1" ht="12">
      <c r="A3" s="5"/>
      <c r="B3" s="5"/>
      <c r="C3" s="5"/>
      <c r="D3" s="117"/>
      <c r="E3" s="5"/>
      <c r="F3" s="5"/>
      <c r="G3" s="5"/>
      <c r="H3" s="120"/>
      <c r="I3" s="6"/>
      <c r="J3" s="109"/>
    </row>
    <row r="4" spans="1:11" s="4" customFormat="1" ht="12">
      <c r="A4" s="2" t="s">
        <v>14</v>
      </c>
      <c r="B4" s="2" t="s">
        <v>6</v>
      </c>
      <c r="C4" s="2" t="s">
        <v>10</v>
      </c>
      <c r="D4" s="118" t="s">
        <v>101</v>
      </c>
      <c r="E4" s="2" t="s">
        <v>2</v>
      </c>
      <c r="F4" s="2" t="s">
        <v>3</v>
      </c>
      <c r="G4" s="2" t="s">
        <v>9</v>
      </c>
      <c r="H4" s="118" t="s">
        <v>4</v>
      </c>
      <c r="I4" s="15" t="s">
        <v>7</v>
      </c>
      <c r="J4" s="122" t="s">
        <v>8</v>
      </c>
      <c r="K4" s="122" t="s">
        <v>103</v>
      </c>
    </row>
    <row r="5" spans="1:10" s="9" customFormat="1" ht="12">
      <c r="A5" s="13"/>
      <c r="B5" s="10"/>
      <c r="D5" s="119"/>
      <c r="G5" s="13"/>
      <c r="H5" s="121"/>
      <c r="I5" s="11"/>
      <c r="J5" s="114"/>
    </row>
    <row r="6" spans="1:10" s="9" customFormat="1" ht="12">
      <c r="A6" s="13"/>
      <c r="D6" s="119"/>
      <c r="G6" s="13"/>
      <c r="H6" s="121"/>
      <c r="I6" s="11"/>
      <c r="J6" s="114"/>
    </row>
    <row r="7" spans="1:10" s="9" customFormat="1" ht="12">
      <c r="A7" s="13"/>
      <c r="D7" s="119"/>
      <c r="G7" s="13"/>
      <c r="H7" s="121"/>
      <c r="I7" s="11"/>
      <c r="J7" s="114"/>
    </row>
    <row r="8" spans="1:10" s="9" customFormat="1" ht="12">
      <c r="A8" s="13"/>
      <c r="D8" s="119"/>
      <c r="G8" s="13"/>
      <c r="H8" s="121"/>
      <c r="I8" s="11"/>
      <c r="J8" s="114"/>
    </row>
    <row r="9" spans="1:10" s="9" customFormat="1" ht="12">
      <c r="A9" s="13"/>
      <c r="D9" s="119"/>
      <c r="G9" s="13"/>
      <c r="H9" s="121"/>
      <c r="I9" s="11"/>
      <c r="J9" s="114"/>
    </row>
    <row r="10" spans="1:10" s="9" customFormat="1" ht="12">
      <c r="A10" s="13"/>
      <c r="D10" s="119"/>
      <c r="G10" s="13"/>
      <c r="H10" s="121"/>
      <c r="I10" s="11"/>
      <c r="J10" s="114"/>
    </row>
    <row r="11" spans="1:10" s="9" customFormat="1" ht="12">
      <c r="A11" s="13"/>
      <c r="D11" s="119"/>
      <c r="G11" s="13"/>
      <c r="H11" s="121"/>
      <c r="I11" s="11"/>
      <c r="J11" s="114"/>
    </row>
    <row r="12" spans="1:10" s="9" customFormat="1" ht="12">
      <c r="A12" s="13"/>
      <c r="D12" s="119"/>
      <c r="G12" s="13"/>
      <c r="H12" s="121"/>
      <c r="I12" s="11"/>
      <c r="J12" s="114"/>
    </row>
    <row r="13" spans="1:10" s="9" customFormat="1" ht="12">
      <c r="A13" s="13"/>
      <c r="D13" s="119"/>
      <c r="G13" s="13"/>
      <c r="H13" s="121"/>
      <c r="I13" s="11"/>
      <c r="J13" s="114"/>
    </row>
    <row r="14" spans="1:10" s="9" customFormat="1" ht="12">
      <c r="A14" s="13"/>
      <c r="D14" s="119"/>
      <c r="G14" s="13"/>
      <c r="H14" s="121"/>
      <c r="I14" s="11"/>
      <c r="J14" s="114"/>
    </row>
    <row r="15" spans="1:10" s="9" customFormat="1" ht="12">
      <c r="A15" s="13"/>
      <c r="D15" s="119"/>
      <c r="G15" s="13"/>
      <c r="H15" s="121"/>
      <c r="I15" s="11"/>
      <c r="J15" s="114"/>
    </row>
    <row r="16" spans="1:10" s="9" customFormat="1" ht="12">
      <c r="A16" s="13"/>
      <c r="D16" s="119"/>
      <c r="G16" s="13"/>
      <c r="H16" s="121"/>
      <c r="I16" s="11"/>
      <c r="J16" s="114"/>
    </row>
    <row r="17" spans="1:10" s="9" customFormat="1" ht="12">
      <c r="A17" s="13"/>
      <c r="D17" s="119"/>
      <c r="G17" s="13"/>
      <c r="H17" s="121"/>
      <c r="I17" s="11"/>
      <c r="J17" s="114"/>
    </row>
    <row r="18" spans="4:10" s="9" customFormat="1" ht="12">
      <c r="D18" s="119"/>
      <c r="H18" s="121"/>
      <c r="I18" s="11"/>
      <c r="J18" s="114"/>
    </row>
    <row r="19" spans="4:10" s="9" customFormat="1" ht="12">
      <c r="D19" s="119"/>
      <c r="H19" s="121"/>
      <c r="I19" s="11"/>
      <c r="J19" s="114"/>
    </row>
    <row r="20" spans="4:10" s="9" customFormat="1" ht="12">
      <c r="D20" s="119"/>
      <c r="H20" s="121"/>
      <c r="I20" s="11"/>
      <c r="J20" s="114"/>
    </row>
    <row r="21" spans="4:10" s="9" customFormat="1" ht="12">
      <c r="D21" s="119"/>
      <c r="H21" s="121"/>
      <c r="I21" s="11"/>
      <c r="J21" s="114"/>
    </row>
    <row r="22" spans="4:10" s="9" customFormat="1" ht="12">
      <c r="D22" s="119"/>
      <c r="H22" s="121"/>
      <c r="I22" s="11"/>
      <c r="J22" s="114"/>
    </row>
    <row r="23" spans="4:10" s="9" customFormat="1" ht="12">
      <c r="D23" s="119"/>
      <c r="H23" s="121"/>
      <c r="I23" s="11"/>
      <c r="J23" s="114"/>
    </row>
    <row r="24" spans="4:10" s="9" customFormat="1" ht="12">
      <c r="D24" s="119"/>
      <c r="H24" s="121"/>
      <c r="I24" s="11"/>
      <c r="J24" s="114"/>
    </row>
    <row r="25" spans="4:10" s="9" customFormat="1" ht="12">
      <c r="D25" s="119"/>
      <c r="H25" s="121"/>
      <c r="I25" s="11"/>
      <c r="J25" s="114"/>
    </row>
    <row r="26" spans="4:10" s="9" customFormat="1" ht="12">
      <c r="D26" s="119"/>
      <c r="H26" s="121"/>
      <c r="I26" s="11"/>
      <c r="J26" s="114"/>
    </row>
    <row r="27" spans="4:10" s="9" customFormat="1" ht="12">
      <c r="D27" s="119"/>
      <c r="H27" s="121"/>
      <c r="I27" s="11"/>
      <c r="J27" s="114"/>
    </row>
    <row r="28" spans="4:10" s="9" customFormat="1" ht="12">
      <c r="D28" s="119"/>
      <c r="H28" s="121"/>
      <c r="I28" s="11"/>
      <c r="J28" s="114"/>
    </row>
    <row r="29" spans="4:10" s="9" customFormat="1" ht="12">
      <c r="D29" s="119"/>
      <c r="H29" s="121"/>
      <c r="I29" s="11"/>
      <c r="J29" s="114"/>
    </row>
    <row r="30" spans="4:10" s="9" customFormat="1" ht="12">
      <c r="D30" s="119"/>
      <c r="H30" s="121"/>
      <c r="I30" s="11"/>
      <c r="J30" s="114"/>
    </row>
    <row r="31" spans="4:10" s="9" customFormat="1" ht="12">
      <c r="D31" s="119"/>
      <c r="H31" s="121"/>
      <c r="I31" s="11"/>
      <c r="J31" s="114"/>
    </row>
    <row r="32" spans="4:10" s="9" customFormat="1" ht="12">
      <c r="D32" s="119"/>
      <c r="H32" s="121"/>
      <c r="I32" s="11"/>
      <c r="J32" s="114"/>
    </row>
    <row r="33" spans="4:10" s="9" customFormat="1" ht="12">
      <c r="D33" s="119"/>
      <c r="H33" s="121"/>
      <c r="I33" s="11"/>
      <c r="J33" s="114"/>
    </row>
    <row r="34" spans="4:10" s="9" customFormat="1" ht="12">
      <c r="D34" s="119"/>
      <c r="H34" s="121"/>
      <c r="I34" s="11"/>
      <c r="J34" s="114"/>
    </row>
    <row r="35" spans="4:10" s="9" customFormat="1" ht="12">
      <c r="D35" s="119"/>
      <c r="H35" s="121"/>
      <c r="I35" s="11"/>
      <c r="J35" s="114"/>
    </row>
    <row r="36" spans="4:10" s="9" customFormat="1" ht="12">
      <c r="D36" s="119"/>
      <c r="H36" s="121"/>
      <c r="I36" s="11"/>
      <c r="J36" s="114"/>
    </row>
    <row r="37" spans="4:10" s="9" customFormat="1" ht="12">
      <c r="D37" s="119"/>
      <c r="H37" s="121"/>
      <c r="I37" s="11"/>
      <c r="J37" s="114"/>
    </row>
    <row r="38" spans="4:10" s="9" customFormat="1" ht="12">
      <c r="D38" s="119"/>
      <c r="H38" s="121"/>
      <c r="I38" s="11"/>
      <c r="J38" s="114"/>
    </row>
    <row r="39" spans="4:10" s="9" customFormat="1" ht="12">
      <c r="D39" s="119"/>
      <c r="H39" s="121"/>
      <c r="I39" s="11"/>
      <c r="J39" s="114"/>
    </row>
    <row r="40" spans="4:10" s="9" customFormat="1" ht="12">
      <c r="D40" s="119"/>
      <c r="H40" s="121"/>
      <c r="I40" s="11"/>
      <c r="J40" s="114"/>
    </row>
    <row r="41" spans="4:10" s="9" customFormat="1" ht="12">
      <c r="D41" s="119"/>
      <c r="H41" s="121"/>
      <c r="I41" s="11"/>
      <c r="J41" s="114"/>
    </row>
    <row r="42" spans="4:10" s="9" customFormat="1" ht="12">
      <c r="D42" s="119"/>
      <c r="H42" s="121"/>
      <c r="I42" s="11"/>
      <c r="J42" s="114"/>
    </row>
    <row r="43" spans="4:10" s="9" customFormat="1" ht="12">
      <c r="D43" s="119"/>
      <c r="H43" s="121"/>
      <c r="I43" s="11"/>
      <c r="J43" s="114"/>
    </row>
    <row r="44" spans="4:10" s="9" customFormat="1" ht="12">
      <c r="D44" s="119"/>
      <c r="H44" s="121"/>
      <c r="I44" s="11"/>
      <c r="J44" s="114"/>
    </row>
    <row r="45" spans="4:10" s="9" customFormat="1" ht="12">
      <c r="D45" s="119"/>
      <c r="H45" s="121"/>
      <c r="I45" s="11"/>
      <c r="J45" s="114"/>
    </row>
    <row r="46" spans="4:10" s="9" customFormat="1" ht="12">
      <c r="D46" s="119"/>
      <c r="H46" s="121"/>
      <c r="I46" s="11"/>
      <c r="J46" s="114"/>
    </row>
    <row r="47" spans="4:10" s="9" customFormat="1" ht="12">
      <c r="D47" s="119"/>
      <c r="H47" s="121"/>
      <c r="I47" s="11"/>
      <c r="J47" s="114"/>
    </row>
    <row r="48" spans="4:10" s="9" customFormat="1" ht="12">
      <c r="D48" s="119"/>
      <c r="H48" s="121"/>
      <c r="I48" s="11"/>
      <c r="J48" s="114"/>
    </row>
    <row r="49" spans="4:10" s="9" customFormat="1" ht="12">
      <c r="D49" s="119"/>
      <c r="H49" s="121"/>
      <c r="I49" s="11"/>
      <c r="J49" s="114"/>
    </row>
    <row r="50" spans="4:10" s="9" customFormat="1" ht="12">
      <c r="D50" s="119"/>
      <c r="H50" s="121"/>
      <c r="I50" s="11"/>
      <c r="J50" s="114"/>
    </row>
    <row r="51" spans="4:10" s="9" customFormat="1" ht="12">
      <c r="D51" s="119"/>
      <c r="H51" s="121"/>
      <c r="I51" s="11"/>
      <c r="J51" s="114"/>
    </row>
    <row r="52" spans="4:10" s="9" customFormat="1" ht="12">
      <c r="D52" s="119"/>
      <c r="H52" s="121"/>
      <c r="I52" s="11"/>
      <c r="J52" s="114"/>
    </row>
    <row r="53" spans="4:10" s="9" customFormat="1" ht="12">
      <c r="D53" s="119"/>
      <c r="H53" s="121"/>
      <c r="I53" s="11"/>
      <c r="J53" s="114"/>
    </row>
    <row r="54" spans="4:10" s="9" customFormat="1" ht="12">
      <c r="D54" s="119"/>
      <c r="H54" s="121"/>
      <c r="I54" s="11"/>
      <c r="J54" s="114"/>
    </row>
    <row r="55" spans="4:10" s="9" customFormat="1" ht="12">
      <c r="D55" s="119"/>
      <c r="H55" s="121"/>
      <c r="I55" s="11"/>
      <c r="J55" s="114"/>
    </row>
    <row r="56" spans="4:10" s="9" customFormat="1" ht="12">
      <c r="D56" s="119"/>
      <c r="H56" s="121"/>
      <c r="I56" s="11"/>
      <c r="J56" s="114"/>
    </row>
    <row r="57" spans="4:10" s="9" customFormat="1" ht="12">
      <c r="D57" s="119"/>
      <c r="H57" s="121"/>
      <c r="I57" s="11"/>
      <c r="J57" s="114"/>
    </row>
    <row r="58" spans="4:10" s="9" customFormat="1" ht="12">
      <c r="D58" s="119"/>
      <c r="H58" s="121"/>
      <c r="I58" s="11"/>
      <c r="J58" s="114"/>
    </row>
    <row r="59" spans="4:10" s="9" customFormat="1" ht="12">
      <c r="D59" s="119"/>
      <c r="H59" s="121"/>
      <c r="I59" s="11"/>
      <c r="J59" s="114"/>
    </row>
    <row r="60" spans="4:10" s="9" customFormat="1" ht="12">
      <c r="D60" s="119"/>
      <c r="H60" s="121"/>
      <c r="I60" s="11"/>
      <c r="J60" s="114"/>
    </row>
    <row r="61" spans="4:10" s="9" customFormat="1" ht="12">
      <c r="D61" s="119"/>
      <c r="H61" s="121"/>
      <c r="I61" s="11"/>
      <c r="J61" s="114"/>
    </row>
    <row r="62" spans="4:10" s="9" customFormat="1" ht="12">
      <c r="D62" s="119"/>
      <c r="H62" s="121"/>
      <c r="I62" s="11"/>
      <c r="J62" s="114"/>
    </row>
    <row r="63" spans="4:10" s="9" customFormat="1" ht="12">
      <c r="D63" s="119"/>
      <c r="H63" s="121"/>
      <c r="I63" s="11"/>
      <c r="J63" s="114"/>
    </row>
    <row r="64" spans="4:10" s="9" customFormat="1" ht="12">
      <c r="D64" s="119"/>
      <c r="H64" s="121"/>
      <c r="I64" s="11"/>
      <c r="J64" s="114"/>
    </row>
    <row r="65" spans="4:10" s="9" customFormat="1" ht="12">
      <c r="D65" s="119"/>
      <c r="H65" s="121"/>
      <c r="I65" s="11"/>
      <c r="J65" s="114"/>
    </row>
    <row r="66" spans="4:10" s="9" customFormat="1" ht="12">
      <c r="D66" s="119"/>
      <c r="H66" s="121"/>
      <c r="I66" s="11"/>
      <c r="J66" s="114"/>
    </row>
    <row r="67" spans="4:10" s="9" customFormat="1" ht="12">
      <c r="D67" s="119"/>
      <c r="H67" s="121"/>
      <c r="I67" s="11"/>
      <c r="J67" s="114"/>
    </row>
    <row r="68" spans="4:10" s="9" customFormat="1" ht="12">
      <c r="D68" s="119"/>
      <c r="H68" s="121"/>
      <c r="I68" s="11"/>
      <c r="J68" s="114"/>
    </row>
    <row r="69" spans="4:10" s="9" customFormat="1" ht="12">
      <c r="D69" s="119"/>
      <c r="H69" s="121"/>
      <c r="I69" s="11"/>
      <c r="J69" s="114"/>
    </row>
    <row r="70" spans="4:10" s="9" customFormat="1" ht="12">
      <c r="D70" s="119"/>
      <c r="H70" s="121"/>
      <c r="I70" s="11"/>
      <c r="J70" s="114"/>
    </row>
    <row r="71" spans="4:10" s="9" customFormat="1" ht="12">
      <c r="D71" s="119"/>
      <c r="H71" s="121"/>
      <c r="I71" s="11"/>
      <c r="J71" s="114"/>
    </row>
    <row r="72" spans="4:10" s="9" customFormat="1" ht="12">
      <c r="D72" s="119"/>
      <c r="H72" s="121"/>
      <c r="I72" s="11"/>
      <c r="J72" s="114"/>
    </row>
    <row r="73" spans="4:10" s="9" customFormat="1" ht="12">
      <c r="D73" s="119"/>
      <c r="H73" s="121"/>
      <c r="I73" s="11"/>
      <c r="J73" s="114"/>
    </row>
    <row r="74" spans="4:10" s="9" customFormat="1" ht="12">
      <c r="D74" s="119"/>
      <c r="H74" s="121"/>
      <c r="I74" s="11"/>
      <c r="J74" s="114"/>
    </row>
    <row r="75" spans="4:10" s="9" customFormat="1" ht="12">
      <c r="D75" s="119"/>
      <c r="H75" s="121"/>
      <c r="I75" s="11"/>
      <c r="J75" s="114"/>
    </row>
    <row r="76" spans="4:10" s="9" customFormat="1" ht="12">
      <c r="D76" s="119"/>
      <c r="H76" s="121"/>
      <c r="I76" s="11"/>
      <c r="J76" s="114"/>
    </row>
    <row r="77" spans="4:10" s="9" customFormat="1" ht="12">
      <c r="D77" s="119"/>
      <c r="H77" s="121"/>
      <c r="I77" s="11"/>
      <c r="J77" s="114"/>
    </row>
    <row r="78" spans="4:10" s="9" customFormat="1" ht="12">
      <c r="D78" s="119"/>
      <c r="H78" s="121"/>
      <c r="I78" s="11"/>
      <c r="J78" s="114"/>
    </row>
    <row r="79" spans="4:10" s="9" customFormat="1" ht="12">
      <c r="D79" s="119"/>
      <c r="H79" s="121"/>
      <c r="I79" s="11"/>
      <c r="J79" s="114"/>
    </row>
    <row r="80" spans="4:10" s="9" customFormat="1" ht="12">
      <c r="D80" s="119"/>
      <c r="H80" s="121"/>
      <c r="I80" s="11"/>
      <c r="J80" s="114"/>
    </row>
    <row r="81" spans="4:10" s="9" customFormat="1" ht="12">
      <c r="D81" s="119"/>
      <c r="H81" s="121"/>
      <c r="I81" s="11"/>
      <c r="J81" s="114"/>
    </row>
    <row r="82" spans="4:10" s="9" customFormat="1" ht="12">
      <c r="D82" s="119"/>
      <c r="H82" s="121"/>
      <c r="I82" s="11"/>
      <c r="J82" s="114"/>
    </row>
    <row r="83" spans="4:10" s="9" customFormat="1" ht="12">
      <c r="D83" s="119"/>
      <c r="H83" s="121"/>
      <c r="I83" s="11"/>
      <c r="J83" s="114"/>
    </row>
    <row r="84" spans="4:10" s="9" customFormat="1" ht="12">
      <c r="D84" s="119"/>
      <c r="H84" s="121"/>
      <c r="I84" s="11"/>
      <c r="J84" s="114"/>
    </row>
    <row r="85" spans="4:10" s="9" customFormat="1" ht="12">
      <c r="D85" s="119"/>
      <c r="H85" s="121"/>
      <c r="I85" s="11"/>
      <c r="J85" s="114"/>
    </row>
    <row r="86" spans="4:10" s="9" customFormat="1" ht="12">
      <c r="D86" s="119"/>
      <c r="H86" s="121"/>
      <c r="I86" s="11"/>
      <c r="J86" s="114"/>
    </row>
    <row r="87" spans="4:10" s="9" customFormat="1" ht="12">
      <c r="D87" s="119"/>
      <c r="H87" s="121"/>
      <c r="I87" s="11"/>
      <c r="J87" s="114"/>
    </row>
    <row r="88" spans="4:10" s="9" customFormat="1" ht="12">
      <c r="D88" s="119"/>
      <c r="H88" s="121"/>
      <c r="I88" s="11"/>
      <c r="J88" s="114"/>
    </row>
    <row r="89" spans="4:10" s="9" customFormat="1" ht="12">
      <c r="D89" s="119"/>
      <c r="H89" s="121"/>
      <c r="I89" s="11"/>
      <c r="J89" s="114"/>
    </row>
    <row r="90" spans="4:10" s="9" customFormat="1" ht="12">
      <c r="D90" s="119"/>
      <c r="H90" s="121"/>
      <c r="I90" s="11"/>
      <c r="J90" s="114"/>
    </row>
    <row r="91" spans="4:10" s="9" customFormat="1" ht="12">
      <c r="D91" s="119"/>
      <c r="H91" s="121"/>
      <c r="I91" s="11"/>
      <c r="J91" s="114"/>
    </row>
    <row r="92" spans="4:10" s="9" customFormat="1" ht="12">
      <c r="D92" s="119"/>
      <c r="H92" s="121"/>
      <c r="I92" s="11"/>
      <c r="J92" s="114"/>
    </row>
    <row r="93" spans="4:10" s="9" customFormat="1" ht="12">
      <c r="D93" s="119"/>
      <c r="H93" s="121"/>
      <c r="I93" s="11"/>
      <c r="J93" s="114"/>
    </row>
    <row r="94" spans="4:10" s="9" customFormat="1" ht="12">
      <c r="D94" s="119"/>
      <c r="H94" s="121"/>
      <c r="I94" s="11"/>
      <c r="J94" s="114"/>
    </row>
    <row r="95" spans="4:10" s="9" customFormat="1" ht="12">
      <c r="D95" s="119"/>
      <c r="H95" s="121"/>
      <c r="I95" s="11"/>
      <c r="J95" s="114"/>
    </row>
    <row r="96" spans="4:10" s="9" customFormat="1" ht="12">
      <c r="D96" s="119"/>
      <c r="H96" s="121"/>
      <c r="I96" s="11"/>
      <c r="J96" s="114"/>
    </row>
    <row r="97" spans="4:10" s="9" customFormat="1" ht="12">
      <c r="D97" s="119"/>
      <c r="H97" s="121"/>
      <c r="I97" s="11"/>
      <c r="J97" s="114"/>
    </row>
    <row r="98" spans="4:10" s="9" customFormat="1" ht="12">
      <c r="D98" s="119"/>
      <c r="H98" s="121"/>
      <c r="I98" s="11"/>
      <c r="J98" s="114"/>
    </row>
    <row r="99" spans="4:10" s="9" customFormat="1" ht="12">
      <c r="D99" s="119"/>
      <c r="H99" s="121"/>
      <c r="I99" s="11"/>
      <c r="J99" s="114"/>
    </row>
    <row r="100" spans="4:10" s="9" customFormat="1" ht="12">
      <c r="D100" s="119"/>
      <c r="H100" s="121"/>
      <c r="I100" s="11"/>
      <c r="J100" s="114"/>
    </row>
    <row r="101" spans="4:10" s="9" customFormat="1" ht="12">
      <c r="D101" s="119"/>
      <c r="H101" s="121"/>
      <c r="I101" s="11"/>
      <c r="J101" s="114"/>
    </row>
    <row r="102" spans="4:10" s="9" customFormat="1" ht="12">
      <c r="D102" s="119"/>
      <c r="H102" s="121"/>
      <c r="I102" s="11"/>
      <c r="J102" s="114"/>
    </row>
    <row r="103" spans="4:10" s="9" customFormat="1" ht="12">
      <c r="D103" s="119"/>
      <c r="H103" s="121"/>
      <c r="I103" s="11"/>
      <c r="J103" s="114"/>
    </row>
    <row r="104" spans="4:10" s="9" customFormat="1" ht="12">
      <c r="D104" s="119"/>
      <c r="H104" s="121"/>
      <c r="I104" s="11"/>
      <c r="J104" s="114"/>
    </row>
    <row r="105" spans="4:10" s="9" customFormat="1" ht="12">
      <c r="D105" s="119"/>
      <c r="H105" s="121"/>
      <c r="I105" s="11"/>
      <c r="J105" s="114"/>
    </row>
    <row r="106" spans="4:10" s="9" customFormat="1" ht="12">
      <c r="D106" s="119"/>
      <c r="H106" s="121"/>
      <c r="I106" s="11"/>
      <c r="J106" s="114"/>
    </row>
    <row r="107" spans="4:10" s="9" customFormat="1" ht="12">
      <c r="D107" s="119"/>
      <c r="H107" s="121"/>
      <c r="I107" s="11"/>
      <c r="J107" s="114"/>
    </row>
    <row r="108" spans="4:10" s="9" customFormat="1" ht="12">
      <c r="D108" s="119"/>
      <c r="H108" s="121"/>
      <c r="I108" s="11"/>
      <c r="J108" s="114"/>
    </row>
    <row r="109" spans="4:10" s="9" customFormat="1" ht="12">
      <c r="D109" s="119"/>
      <c r="H109" s="121"/>
      <c r="I109" s="11"/>
      <c r="J109" s="114"/>
    </row>
    <row r="110" spans="4:10" s="9" customFormat="1" ht="12">
      <c r="D110" s="119"/>
      <c r="H110" s="121"/>
      <c r="I110" s="11"/>
      <c r="J110" s="114"/>
    </row>
    <row r="111" spans="4:10" s="9" customFormat="1" ht="12">
      <c r="D111" s="119"/>
      <c r="H111" s="121"/>
      <c r="I111" s="11"/>
      <c r="J111" s="114"/>
    </row>
    <row r="112" spans="4:10" s="9" customFormat="1" ht="12">
      <c r="D112" s="119"/>
      <c r="H112" s="121"/>
      <c r="I112" s="11"/>
      <c r="J112" s="114"/>
    </row>
    <row r="113" spans="4:10" s="9" customFormat="1" ht="12">
      <c r="D113" s="119"/>
      <c r="H113" s="121"/>
      <c r="I113" s="11"/>
      <c r="J113" s="114"/>
    </row>
    <row r="114" spans="4:10" s="9" customFormat="1" ht="12">
      <c r="D114" s="119"/>
      <c r="H114" s="121"/>
      <c r="I114" s="11"/>
      <c r="J114" s="114"/>
    </row>
    <row r="115" spans="4:10" s="9" customFormat="1" ht="12">
      <c r="D115" s="119"/>
      <c r="H115" s="121"/>
      <c r="I115" s="11"/>
      <c r="J115" s="114"/>
    </row>
    <row r="116" spans="4:10" s="9" customFormat="1" ht="12">
      <c r="D116" s="119"/>
      <c r="H116" s="121"/>
      <c r="I116" s="11"/>
      <c r="J116" s="114"/>
    </row>
    <row r="117" spans="4:10" s="9" customFormat="1" ht="12">
      <c r="D117" s="119"/>
      <c r="H117" s="121"/>
      <c r="I117" s="11"/>
      <c r="J117" s="114"/>
    </row>
    <row r="118" spans="4:10" s="9" customFormat="1" ht="12">
      <c r="D118" s="119"/>
      <c r="H118" s="121"/>
      <c r="I118" s="11"/>
      <c r="J118" s="114"/>
    </row>
    <row r="119" spans="4:10" s="9" customFormat="1" ht="12">
      <c r="D119" s="119"/>
      <c r="H119" s="121"/>
      <c r="I119" s="11"/>
      <c r="J119" s="114"/>
    </row>
    <row r="120" spans="4:10" s="9" customFormat="1" ht="12">
      <c r="D120" s="119"/>
      <c r="H120" s="121"/>
      <c r="I120" s="11"/>
      <c r="J120" s="114"/>
    </row>
    <row r="121" spans="4:10" s="9" customFormat="1" ht="12">
      <c r="D121" s="119"/>
      <c r="H121" s="121"/>
      <c r="I121" s="11"/>
      <c r="J121" s="114"/>
    </row>
    <row r="122" spans="4:10" s="9" customFormat="1" ht="12">
      <c r="D122" s="119"/>
      <c r="H122" s="121"/>
      <c r="I122" s="11"/>
      <c r="J122" s="114"/>
    </row>
    <row r="123" spans="4:10" s="9" customFormat="1" ht="12">
      <c r="D123" s="119"/>
      <c r="H123" s="121"/>
      <c r="I123" s="11"/>
      <c r="J123" s="114"/>
    </row>
    <row r="124" spans="4:10" s="9" customFormat="1" ht="12">
      <c r="D124" s="119"/>
      <c r="H124" s="121"/>
      <c r="I124" s="11"/>
      <c r="J124" s="114"/>
    </row>
    <row r="125" spans="4:10" s="9" customFormat="1" ht="12">
      <c r="D125" s="119"/>
      <c r="H125" s="121"/>
      <c r="I125" s="11"/>
      <c r="J125" s="114"/>
    </row>
    <row r="126" spans="4:10" s="9" customFormat="1" ht="12">
      <c r="D126" s="119"/>
      <c r="H126" s="121"/>
      <c r="I126" s="11"/>
      <c r="J126" s="114"/>
    </row>
    <row r="127" spans="4:10" s="9" customFormat="1" ht="12">
      <c r="D127" s="119"/>
      <c r="H127" s="121"/>
      <c r="I127" s="11"/>
      <c r="J127" s="114"/>
    </row>
    <row r="128" spans="4:10" s="9" customFormat="1" ht="12">
      <c r="D128" s="119"/>
      <c r="H128" s="121"/>
      <c r="I128" s="11"/>
      <c r="J128" s="114"/>
    </row>
    <row r="129" spans="4:10" s="9" customFormat="1" ht="12">
      <c r="D129" s="119"/>
      <c r="H129" s="121"/>
      <c r="I129" s="11"/>
      <c r="J129" s="114"/>
    </row>
    <row r="130" spans="4:10" s="9" customFormat="1" ht="12">
      <c r="D130" s="119"/>
      <c r="H130" s="121"/>
      <c r="I130" s="11"/>
      <c r="J130" s="114"/>
    </row>
    <row r="131" spans="4:10" s="9" customFormat="1" ht="12">
      <c r="D131" s="119"/>
      <c r="H131" s="121"/>
      <c r="I131" s="11"/>
      <c r="J131" s="114"/>
    </row>
    <row r="132" spans="4:10" s="9" customFormat="1" ht="12">
      <c r="D132" s="119"/>
      <c r="H132" s="121"/>
      <c r="I132" s="11"/>
      <c r="J132" s="114"/>
    </row>
    <row r="133" spans="4:10" s="9" customFormat="1" ht="12">
      <c r="D133" s="119"/>
      <c r="H133" s="121"/>
      <c r="I133" s="11"/>
      <c r="J133" s="114"/>
    </row>
    <row r="134" spans="4:10" s="9" customFormat="1" ht="12">
      <c r="D134" s="119"/>
      <c r="H134" s="121"/>
      <c r="I134" s="11"/>
      <c r="J134" s="114"/>
    </row>
    <row r="135" spans="4:10" s="9" customFormat="1" ht="12">
      <c r="D135" s="119"/>
      <c r="H135" s="121"/>
      <c r="I135" s="11"/>
      <c r="J135" s="114"/>
    </row>
    <row r="136" spans="4:10" s="9" customFormat="1" ht="12">
      <c r="D136" s="119"/>
      <c r="H136" s="121"/>
      <c r="I136" s="11"/>
      <c r="J136" s="114"/>
    </row>
    <row r="137" spans="4:10" s="9" customFormat="1" ht="12">
      <c r="D137" s="119"/>
      <c r="H137" s="121"/>
      <c r="I137" s="11"/>
      <c r="J137" s="114"/>
    </row>
    <row r="138" spans="4:10" s="9" customFormat="1" ht="12">
      <c r="D138" s="119"/>
      <c r="H138" s="121"/>
      <c r="I138" s="11"/>
      <c r="J138" s="114"/>
    </row>
    <row r="139" spans="4:10" s="9" customFormat="1" ht="12">
      <c r="D139" s="119"/>
      <c r="H139" s="121"/>
      <c r="I139" s="11"/>
      <c r="J139" s="114"/>
    </row>
    <row r="140" spans="4:10" s="9" customFormat="1" ht="12">
      <c r="D140" s="119"/>
      <c r="H140" s="121"/>
      <c r="I140" s="11"/>
      <c r="J140" s="114"/>
    </row>
    <row r="141" spans="4:10" s="9" customFormat="1" ht="12">
      <c r="D141" s="119"/>
      <c r="H141" s="121"/>
      <c r="I141" s="11"/>
      <c r="J141" s="114"/>
    </row>
    <row r="142" spans="4:10" s="9" customFormat="1" ht="12">
      <c r="D142" s="119"/>
      <c r="H142" s="121"/>
      <c r="I142" s="11"/>
      <c r="J142" s="114"/>
    </row>
    <row r="143" spans="4:10" s="9" customFormat="1" ht="12">
      <c r="D143" s="119"/>
      <c r="H143" s="121"/>
      <c r="I143" s="11"/>
      <c r="J143" s="114"/>
    </row>
    <row r="144" spans="4:10" s="9" customFormat="1" ht="12">
      <c r="D144" s="119"/>
      <c r="H144" s="121"/>
      <c r="I144" s="11"/>
      <c r="J144" s="114"/>
    </row>
    <row r="145" spans="4:10" s="9" customFormat="1" ht="12">
      <c r="D145" s="119"/>
      <c r="H145" s="121"/>
      <c r="I145" s="11"/>
      <c r="J145" s="114"/>
    </row>
    <row r="146" spans="4:10" s="9" customFormat="1" ht="12">
      <c r="D146" s="119"/>
      <c r="H146" s="121"/>
      <c r="I146" s="11"/>
      <c r="J146" s="114"/>
    </row>
    <row r="147" spans="4:10" s="9" customFormat="1" ht="12">
      <c r="D147" s="119"/>
      <c r="H147" s="121"/>
      <c r="I147" s="11"/>
      <c r="J147" s="114"/>
    </row>
    <row r="148" spans="4:10" s="9" customFormat="1" ht="12">
      <c r="D148" s="119"/>
      <c r="H148" s="121"/>
      <c r="I148" s="11"/>
      <c r="J148" s="114"/>
    </row>
    <row r="149" spans="4:10" s="9" customFormat="1" ht="12">
      <c r="D149" s="119"/>
      <c r="H149" s="121"/>
      <c r="I149" s="11"/>
      <c r="J149" s="114"/>
    </row>
    <row r="150" spans="4:10" s="9" customFormat="1" ht="12">
      <c r="D150" s="119"/>
      <c r="H150" s="121"/>
      <c r="I150" s="11"/>
      <c r="J150" s="114"/>
    </row>
    <row r="151" spans="4:10" s="9" customFormat="1" ht="12">
      <c r="D151" s="119"/>
      <c r="H151" s="121"/>
      <c r="I151" s="11"/>
      <c r="J151" s="114"/>
    </row>
    <row r="152" spans="4:10" s="9" customFormat="1" ht="12">
      <c r="D152" s="119"/>
      <c r="H152" s="121"/>
      <c r="I152" s="11"/>
      <c r="J152" s="114"/>
    </row>
    <row r="153" spans="4:10" s="9" customFormat="1" ht="12">
      <c r="D153" s="119"/>
      <c r="H153" s="121"/>
      <c r="I153" s="11"/>
      <c r="J153" s="114"/>
    </row>
    <row r="154" spans="4:10" s="9" customFormat="1" ht="12">
      <c r="D154" s="119"/>
      <c r="H154" s="121"/>
      <c r="I154" s="11"/>
      <c r="J154" s="114"/>
    </row>
    <row r="155" spans="4:10" s="9" customFormat="1" ht="12">
      <c r="D155" s="119"/>
      <c r="H155" s="121"/>
      <c r="I155" s="11"/>
      <c r="J155" s="114"/>
    </row>
    <row r="156" spans="4:10" s="9" customFormat="1" ht="12">
      <c r="D156" s="119"/>
      <c r="H156" s="121"/>
      <c r="I156" s="11"/>
      <c r="J156" s="114"/>
    </row>
    <row r="157" spans="4:10" s="9" customFormat="1" ht="12">
      <c r="D157" s="119"/>
      <c r="H157" s="121"/>
      <c r="I157" s="11"/>
      <c r="J157" s="114"/>
    </row>
    <row r="158" spans="4:10" s="9" customFormat="1" ht="12">
      <c r="D158" s="119"/>
      <c r="H158" s="121"/>
      <c r="I158" s="11"/>
      <c r="J158" s="114"/>
    </row>
    <row r="159" spans="4:10" s="9" customFormat="1" ht="12">
      <c r="D159" s="119"/>
      <c r="H159" s="121"/>
      <c r="I159" s="11"/>
      <c r="J159" s="114"/>
    </row>
    <row r="160" spans="4:10" s="9" customFormat="1" ht="12">
      <c r="D160" s="119"/>
      <c r="H160" s="121"/>
      <c r="I160" s="11"/>
      <c r="J160" s="114"/>
    </row>
    <row r="161" spans="4:10" s="9" customFormat="1" ht="12">
      <c r="D161" s="119"/>
      <c r="H161" s="121"/>
      <c r="I161" s="11"/>
      <c r="J161" s="114"/>
    </row>
    <row r="162" spans="4:10" s="9" customFormat="1" ht="12">
      <c r="D162" s="119"/>
      <c r="H162" s="121"/>
      <c r="I162" s="11"/>
      <c r="J162" s="114"/>
    </row>
    <row r="163" spans="4:10" s="9" customFormat="1" ht="12">
      <c r="D163" s="119"/>
      <c r="H163" s="121"/>
      <c r="I163" s="11"/>
      <c r="J163" s="114"/>
    </row>
    <row r="164" spans="4:10" s="9" customFormat="1" ht="12">
      <c r="D164" s="119"/>
      <c r="H164" s="121"/>
      <c r="I164" s="11"/>
      <c r="J164" s="114"/>
    </row>
    <row r="165" spans="4:10" s="9" customFormat="1" ht="12">
      <c r="D165" s="119"/>
      <c r="H165" s="121"/>
      <c r="I165" s="11"/>
      <c r="J165" s="114"/>
    </row>
    <row r="166" spans="4:10" s="9" customFormat="1" ht="12">
      <c r="D166" s="119"/>
      <c r="H166" s="121"/>
      <c r="I166" s="11"/>
      <c r="J166" s="114"/>
    </row>
    <row r="167" spans="4:10" s="9" customFormat="1" ht="12">
      <c r="D167" s="119"/>
      <c r="H167" s="121"/>
      <c r="I167" s="11"/>
      <c r="J167" s="114"/>
    </row>
    <row r="168" spans="4:10" s="9" customFormat="1" ht="12">
      <c r="D168" s="119"/>
      <c r="H168" s="121"/>
      <c r="I168" s="11"/>
      <c r="J168" s="114"/>
    </row>
    <row r="169" spans="4:10" s="9" customFormat="1" ht="12">
      <c r="D169" s="119"/>
      <c r="H169" s="121"/>
      <c r="I169" s="11"/>
      <c r="J169" s="114"/>
    </row>
    <row r="170" spans="4:10" s="9" customFormat="1" ht="12">
      <c r="D170" s="119"/>
      <c r="H170" s="121"/>
      <c r="I170" s="11"/>
      <c r="J170" s="114"/>
    </row>
    <row r="171" spans="4:10" s="9" customFormat="1" ht="12">
      <c r="D171" s="119"/>
      <c r="H171" s="121"/>
      <c r="I171" s="11"/>
      <c r="J171" s="114"/>
    </row>
    <row r="172" spans="4:10" s="9" customFormat="1" ht="12">
      <c r="D172" s="119"/>
      <c r="H172" s="121"/>
      <c r="I172" s="11"/>
      <c r="J172" s="114"/>
    </row>
    <row r="173" spans="4:10" s="9" customFormat="1" ht="12">
      <c r="D173" s="119"/>
      <c r="H173" s="121"/>
      <c r="I173" s="11"/>
      <c r="J173" s="114"/>
    </row>
    <row r="174" spans="4:10" s="9" customFormat="1" ht="12">
      <c r="D174" s="119"/>
      <c r="H174" s="121"/>
      <c r="I174" s="11"/>
      <c r="J174" s="114"/>
    </row>
    <row r="175" spans="4:10" s="9" customFormat="1" ht="12">
      <c r="D175" s="119"/>
      <c r="H175" s="121"/>
      <c r="I175" s="11"/>
      <c r="J175" s="114"/>
    </row>
    <row r="176" spans="4:10" s="9" customFormat="1" ht="12">
      <c r="D176" s="119"/>
      <c r="H176" s="121"/>
      <c r="I176" s="11"/>
      <c r="J176" s="114"/>
    </row>
    <row r="177" spans="4:10" s="9" customFormat="1" ht="12">
      <c r="D177" s="119"/>
      <c r="H177" s="121"/>
      <c r="I177" s="11"/>
      <c r="J177" s="114"/>
    </row>
    <row r="178" spans="4:10" s="9" customFormat="1" ht="12">
      <c r="D178" s="119"/>
      <c r="H178" s="121"/>
      <c r="I178" s="11"/>
      <c r="J178" s="114"/>
    </row>
    <row r="179" spans="4:10" s="9" customFormat="1" ht="12">
      <c r="D179" s="119"/>
      <c r="H179" s="121"/>
      <c r="I179" s="11"/>
      <c r="J179" s="114"/>
    </row>
    <row r="180" spans="4:10" s="9" customFormat="1" ht="12">
      <c r="D180" s="119"/>
      <c r="H180" s="121"/>
      <c r="I180" s="11"/>
      <c r="J180" s="114"/>
    </row>
    <row r="181" spans="4:10" s="9" customFormat="1" ht="12">
      <c r="D181" s="119"/>
      <c r="H181" s="121"/>
      <c r="I181" s="11"/>
      <c r="J181" s="114"/>
    </row>
    <row r="182" spans="4:10" s="9" customFormat="1" ht="12">
      <c r="D182" s="119"/>
      <c r="H182" s="121"/>
      <c r="I182" s="11"/>
      <c r="J182" s="114"/>
    </row>
    <row r="183" spans="4:10" s="9" customFormat="1" ht="12">
      <c r="D183" s="119"/>
      <c r="H183" s="121"/>
      <c r="I183" s="11"/>
      <c r="J183" s="114"/>
    </row>
    <row r="184" spans="4:10" s="9" customFormat="1" ht="12">
      <c r="D184" s="119"/>
      <c r="H184" s="121"/>
      <c r="I184" s="11"/>
      <c r="J184" s="114"/>
    </row>
    <row r="185" spans="4:10" s="9" customFormat="1" ht="12">
      <c r="D185" s="119"/>
      <c r="H185" s="121"/>
      <c r="I185" s="11"/>
      <c r="J185" s="114"/>
    </row>
    <row r="186" spans="4:10" s="9" customFormat="1" ht="12">
      <c r="D186" s="119"/>
      <c r="H186" s="121"/>
      <c r="I186" s="11"/>
      <c r="J186" s="114"/>
    </row>
    <row r="187" spans="4:10" s="9" customFormat="1" ht="12">
      <c r="D187" s="119"/>
      <c r="H187" s="121"/>
      <c r="I187" s="11"/>
      <c r="J187" s="114"/>
    </row>
    <row r="188" spans="4:10" s="9" customFormat="1" ht="12">
      <c r="D188" s="119"/>
      <c r="H188" s="121"/>
      <c r="I188" s="11"/>
      <c r="J188" s="114"/>
    </row>
    <row r="189" spans="4:10" s="9" customFormat="1" ht="12">
      <c r="D189" s="119"/>
      <c r="H189" s="121"/>
      <c r="I189" s="11"/>
      <c r="J189" s="114"/>
    </row>
    <row r="190" spans="4:10" s="9" customFormat="1" ht="12">
      <c r="D190" s="119"/>
      <c r="H190" s="121"/>
      <c r="I190" s="11"/>
      <c r="J190" s="114"/>
    </row>
    <row r="191" spans="4:10" s="9" customFormat="1" ht="12">
      <c r="D191" s="119"/>
      <c r="H191" s="121"/>
      <c r="I191" s="11"/>
      <c r="J191" s="114"/>
    </row>
    <row r="192" spans="4:10" s="9" customFormat="1" ht="12">
      <c r="D192" s="119"/>
      <c r="H192" s="121"/>
      <c r="I192" s="11"/>
      <c r="J192" s="114"/>
    </row>
    <row r="193" spans="4:10" s="9" customFormat="1" ht="12">
      <c r="D193" s="119"/>
      <c r="H193" s="121"/>
      <c r="I193" s="11"/>
      <c r="J193" s="114"/>
    </row>
    <row r="194" spans="4:10" s="9" customFormat="1" ht="12">
      <c r="D194" s="119"/>
      <c r="H194" s="121"/>
      <c r="I194" s="11"/>
      <c r="J194" s="114"/>
    </row>
    <row r="195" spans="4:10" s="9" customFormat="1" ht="12">
      <c r="D195" s="119"/>
      <c r="H195" s="121"/>
      <c r="I195" s="11"/>
      <c r="J195" s="114"/>
    </row>
    <row r="196" spans="4:10" s="9" customFormat="1" ht="12">
      <c r="D196" s="119"/>
      <c r="H196" s="121"/>
      <c r="I196" s="11"/>
      <c r="J196" s="114"/>
    </row>
    <row r="197" spans="4:10" s="9" customFormat="1" ht="12">
      <c r="D197" s="119"/>
      <c r="H197" s="121"/>
      <c r="I197" s="11"/>
      <c r="J197" s="114"/>
    </row>
    <row r="198" spans="4:10" s="9" customFormat="1" ht="12">
      <c r="D198" s="119"/>
      <c r="H198" s="121"/>
      <c r="I198" s="11"/>
      <c r="J198" s="114"/>
    </row>
    <row r="199" spans="4:10" s="9" customFormat="1" ht="12">
      <c r="D199" s="119"/>
      <c r="H199" s="121"/>
      <c r="I199" s="11"/>
      <c r="J199" s="114"/>
    </row>
    <row r="200" spans="4:10" s="9" customFormat="1" ht="12">
      <c r="D200" s="119"/>
      <c r="H200" s="121"/>
      <c r="I200" s="11"/>
      <c r="J200" s="114"/>
    </row>
    <row r="201" spans="4:10" s="9" customFormat="1" ht="12">
      <c r="D201" s="119"/>
      <c r="H201" s="121"/>
      <c r="I201" s="11"/>
      <c r="J201" s="114"/>
    </row>
    <row r="202" spans="4:10" s="9" customFormat="1" ht="12">
      <c r="D202" s="119"/>
      <c r="H202" s="121"/>
      <c r="I202" s="11"/>
      <c r="J202" s="114"/>
    </row>
    <row r="203" spans="4:10" s="9" customFormat="1" ht="12">
      <c r="D203" s="119"/>
      <c r="H203" s="121"/>
      <c r="I203" s="11"/>
      <c r="J203" s="114"/>
    </row>
    <row r="204" spans="4:10" s="9" customFormat="1" ht="12">
      <c r="D204" s="119"/>
      <c r="H204" s="121"/>
      <c r="I204" s="11"/>
      <c r="J204" s="114"/>
    </row>
    <row r="205" spans="4:10" s="9" customFormat="1" ht="12">
      <c r="D205" s="119"/>
      <c r="H205" s="121"/>
      <c r="I205" s="11"/>
      <c r="J205" s="114"/>
    </row>
    <row r="206" spans="4:10" s="9" customFormat="1" ht="12">
      <c r="D206" s="119"/>
      <c r="H206" s="121"/>
      <c r="I206" s="11"/>
      <c r="J206" s="114"/>
    </row>
    <row r="207" spans="4:10" s="9" customFormat="1" ht="12">
      <c r="D207" s="119"/>
      <c r="H207" s="121"/>
      <c r="I207" s="11"/>
      <c r="J207" s="114"/>
    </row>
    <row r="208" spans="4:10" s="9" customFormat="1" ht="12">
      <c r="D208" s="119"/>
      <c r="H208" s="121"/>
      <c r="I208" s="11"/>
      <c r="J208" s="114"/>
    </row>
    <row r="209" spans="4:10" s="9" customFormat="1" ht="12">
      <c r="D209" s="119"/>
      <c r="H209" s="121"/>
      <c r="I209" s="11"/>
      <c r="J209" s="114"/>
    </row>
    <row r="210" spans="4:10" s="9" customFormat="1" ht="12">
      <c r="D210" s="119"/>
      <c r="H210" s="121"/>
      <c r="I210" s="11"/>
      <c r="J210" s="114"/>
    </row>
    <row r="211" spans="4:10" s="9" customFormat="1" ht="12">
      <c r="D211" s="119"/>
      <c r="H211" s="121"/>
      <c r="I211" s="11"/>
      <c r="J211" s="114"/>
    </row>
    <row r="212" spans="4:10" s="9" customFormat="1" ht="12">
      <c r="D212" s="119"/>
      <c r="H212" s="121"/>
      <c r="I212" s="11"/>
      <c r="J212" s="114"/>
    </row>
    <row r="213" spans="4:10" s="9" customFormat="1" ht="12">
      <c r="D213" s="119"/>
      <c r="H213" s="121"/>
      <c r="I213" s="11"/>
      <c r="J213" s="114"/>
    </row>
    <row r="214" spans="4:10" s="9" customFormat="1" ht="12">
      <c r="D214" s="119"/>
      <c r="H214" s="121"/>
      <c r="I214" s="11"/>
      <c r="J214" s="114"/>
    </row>
    <row r="215" spans="4:10" s="9" customFormat="1" ht="12">
      <c r="D215" s="119"/>
      <c r="H215" s="121"/>
      <c r="I215" s="11"/>
      <c r="J215" s="114"/>
    </row>
    <row r="216" spans="4:10" s="9" customFormat="1" ht="12">
      <c r="D216" s="119"/>
      <c r="H216" s="121"/>
      <c r="I216" s="11"/>
      <c r="J216" s="114"/>
    </row>
    <row r="217" spans="4:10" s="9" customFormat="1" ht="12">
      <c r="D217" s="119"/>
      <c r="H217" s="121"/>
      <c r="I217" s="11"/>
      <c r="J217" s="114"/>
    </row>
    <row r="218" spans="4:10" s="9" customFormat="1" ht="12">
      <c r="D218" s="119"/>
      <c r="H218" s="121"/>
      <c r="I218" s="11"/>
      <c r="J218" s="114"/>
    </row>
    <row r="219" spans="4:10" s="9" customFormat="1" ht="12">
      <c r="D219" s="119"/>
      <c r="H219" s="121"/>
      <c r="I219" s="11"/>
      <c r="J219" s="114"/>
    </row>
    <row r="220" spans="4:10" s="9" customFormat="1" ht="12">
      <c r="D220" s="119"/>
      <c r="H220" s="121"/>
      <c r="I220" s="11"/>
      <c r="J220" s="114"/>
    </row>
    <row r="221" spans="4:10" s="9" customFormat="1" ht="12">
      <c r="D221" s="119"/>
      <c r="H221" s="121"/>
      <c r="I221" s="11"/>
      <c r="J221" s="114"/>
    </row>
    <row r="222" spans="4:10" s="9" customFormat="1" ht="12">
      <c r="D222" s="119"/>
      <c r="H222" s="121"/>
      <c r="I222" s="11"/>
      <c r="J222" s="114"/>
    </row>
    <row r="223" spans="4:10" s="9" customFormat="1" ht="12">
      <c r="D223" s="119"/>
      <c r="H223" s="121"/>
      <c r="I223" s="11"/>
      <c r="J223" s="114"/>
    </row>
    <row r="224" spans="4:10" s="9" customFormat="1" ht="12">
      <c r="D224" s="119"/>
      <c r="H224" s="121"/>
      <c r="I224" s="11"/>
      <c r="J224" s="114"/>
    </row>
    <row r="225" spans="4:10" s="9" customFormat="1" ht="12">
      <c r="D225" s="119"/>
      <c r="H225" s="121"/>
      <c r="I225" s="11"/>
      <c r="J225" s="114"/>
    </row>
    <row r="226" spans="4:10" s="9" customFormat="1" ht="12">
      <c r="D226" s="119"/>
      <c r="H226" s="121"/>
      <c r="I226" s="11"/>
      <c r="J226" s="114"/>
    </row>
    <row r="227" spans="4:10" s="9" customFormat="1" ht="12">
      <c r="D227" s="119"/>
      <c r="H227" s="121"/>
      <c r="I227" s="11"/>
      <c r="J227" s="114"/>
    </row>
    <row r="228" spans="4:10" s="9" customFormat="1" ht="12">
      <c r="D228" s="119"/>
      <c r="H228" s="121"/>
      <c r="I228" s="11"/>
      <c r="J228" s="114"/>
    </row>
    <row r="229" spans="4:10" s="9" customFormat="1" ht="12">
      <c r="D229" s="119"/>
      <c r="H229" s="121"/>
      <c r="I229" s="11"/>
      <c r="J229" s="114"/>
    </row>
    <row r="230" spans="4:10" s="9" customFormat="1" ht="12">
      <c r="D230" s="119"/>
      <c r="H230" s="121"/>
      <c r="I230" s="11"/>
      <c r="J230" s="114"/>
    </row>
    <row r="231" spans="4:10" s="9" customFormat="1" ht="12">
      <c r="D231" s="119"/>
      <c r="H231" s="121"/>
      <c r="I231" s="11"/>
      <c r="J231" s="114"/>
    </row>
    <row r="232" spans="4:10" s="9" customFormat="1" ht="12">
      <c r="D232" s="119"/>
      <c r="H232" s="121"/>
      <c r="I232" s="11"/>
      <c r="J232" s="114"/>
    </row>
    <row r="233" spans="4:10" s="9" customFormat="1" ht="12">
      <c r="D233" s="119"/>
      <c r="H233" s="121"/>
      <c r="I233" s="11"/>
      <c r="J233" s="114"/>
    </row>
    <row r="234" spans="4:10" s="9" customFormat="1" ht="12">
      <c r="D234" s="119"/>
      <c r="H234" s="121"/>
      <c r="I234" s="11"/>
      <c r="J234" s="114"/>
    </row>
    <row r="235" spans="4:10" s="9" customFormat="1" ht="12">
      <c r="D235" s="119"/>
      <c r="H235" s="121"/>
      <c r="I235" s="11"/>
      <c r="J235" s="114"/>
    </row>
    <row r="236" spans="4:10" s="9" customFormat="1" ht="12">
      <c r="D236" s="119"/>
      <c r="H236" s="121"/>
      <c r="I236" s="11"/>
      <c r="J236" s="114"/>
    </row>
    <row r="237" spans="4:10" s="9" customFormat="1" ht="12">
      <c r="D237" s="119"/>
      <c r="H237" s="121"/>
      <c r="I237" s="11"/>
      <c r="J237" s="114"/>
    </row>
    <row r="238" spans="4:10" s="9" customFormat="1" ht="12">
      <c r="D238" s="119"/>
      <c r="H238" s="121"/>
      <c r="I238" s="11"/>
      <c r="J238" s="114"/>
    </row>
    <row r="239" spans="4:10" s="9" customFormat="1" ht="12">
      <c r="D239" s="119"/>
      <c r="H239" s="121"/>
      <c r="I239" s="11"/>
      <c r="J239" s="114"/>
    </row>
    <row r="240" spans="4:10" s="9" customFormat="1" ht="12">
      <c r="D240" s="119"/>
      <c r="H240" s="121"/>
      <c r="I240" s="11"/>
      <c r="J240" s="114"/>
    </row>
    <row r="241" spans="4:10" s="9" customFormat="1" ht="12">
      <c r="D241" s="119"/>
      <c r="H241" s="121"/>
      <c r="I241" s="11"/>
      <c r="J241" s="114"/>
    </row>
    <row r="242" spans="4:10" s="9" customFormat="1" ht="12">
      <c r="D242" s="119"/>
      <c r="H242" s="121"/>
      <c r="I242" s="11"/>
      <c r="J242" s="114"/>
    </row>
    <row r="243" spans="4:10" s="9" customFormat="1" ht="12">
      <c r="D243" s="119"/>
      <c r="H243" s="121"/>
      <c r="I243" s="11"/>
      <c r="J243" s="114"/>
    </row>
    <row r="244" spans="4:10" s="9" customFormat="1" ht="12">
      <c r="D244" s="119"/>
      <c r="H244" s="121"/>
      <c r="I244" s="11"/>
      <c r="J244" s="114"/>
    </row>
    <row r="245" spans="4:10" s="9" customFormat="1" ht="12">
      <c r="D245" s="119"/>
      <c r="H245" s="121"/>
      <c r="I245" s="11"/>
      <c r="J245" s="114"/>
    </row>
    <row r="246" spans="4:10" s="9" customFormat="1" ht="12">
      <c r="D246" s="119"/>
      <c r="H246" s="121"/>
      <c r="I246" s="11"/>
      <c r="J246" s="114"/>
    </row>
    <row r="247" spans="4:10" s="9" customFormat="1" ht="12">
      <c r="D247" s="119"/>
      <c r="H247" s="121"/>
      <c r="I247" s="11"/>
      <c r="J247" s="114"/>
    </row>
    <row r="248" spans="4:10" s="9" customFormat="1" ht="12">
      <c r="D248" s="119"/>
      <c r="H248" s="121"/>
      <c r="I248" s="11"/>
      <c r="J248" s="114"/>
    </row>
    <row r="249" spans="4:10" s="9" customFormat="1" ht="12">
      <c r="D249" s="119"/>
      <c r="H249" s="121"/>
      <c r="I249" s="11"/>
      <c r="J249" s="114"/>
    </row>
    <row r="250" spans="4:10" s="9" customFormat="1" ht="12">
      <c r="D250" s="119"/>
      <c r="H250" s="121"/>
      <c r="I250" s="11"/>
      <c r="J250" s="114"/>
    </row>
    <row r="251" spans="4:10" s="9" customFormat="1" ht="12">
      <c r="D251" s="119"/>
      <c r="H251" s="121"/>
      <c r="I251" s="11"/>
      <c r="J251" s="114"/>
    </row>
    <row r="252" spans="4:10" s="9" customFormat="1" ht="12">
      <c r="D252" s="119"/>
      <c r="H252" s="121"/>
      <c r="I252" s="11"/>
      <c r="J252" s="114"/>
    </row>
    <row r="253" spans="4:10" s="9" customFormat="1" ht="12">
      <c r="D253" s="119"/>
      <c r="H253" s="121"/>
      <c r="I253" s="11"/>
      <c r="J253" s="114"/>
    </row>
    <row r="254" spans="4:10" s="9" customFormat="1" ht="12">
      <c r="D254" s="119"/>
      <c r="H254" s="121"/>
      <c r="I254" s="11"/>
      <c r="J254" s="114"/>
    </row>
    <row r="255" spans="4:10" s="9" customFormat="1" ht="12">
      <c r="D255" s="119"/>
      <c r="H255" s="121"/>
      <c r="I255" s="11"/>
      <c r="J255" s="114"/>
    </row>
    <row r="256" spans="4:10" s="9" customFormat="1" ht="12">
      <c r="D256" s="119"/>
      <c r="H256" s="121"/>
      <c r="I256" s="11"/>
      <c r="J256" s="114"/>
    </row>
    <row r="257" spans="4:10" s="9" customFormat="1" ht="12">
      <c r="D257" s="119"/>
      <c r="H257" s="121"/>
      <c r="I257" s="11"/>
      <c r="J257" s="114"/>
    </row>
    <row r="258" spans="4:10" s="9" customFormat="1" ht="12">
      <c r="D258" s="119"/>
      <c r="H258" s="121"/>
      <c r="I258" s="11"/>
      <c r="J258" s="114"/>
    </row>
    <row r="259" spans="4:10" s="9" customFormat="1" ht="12">
      <c r="D259" s="119"/>
      <c r="H259" s="121"/>
      <c r="I259" s="11"/>
      <c r="J259" s="114"/>
    </row>
    <row r="260" spans="4:10" s="9" customFormat="1" ht="12">
      <c r="D260" s="119"/>
      <c r="H260" s="121"/>
      <c r="I260" s="11"/>
      <c r="J260" s="114"/>
    </row>
    <row r="261" spans="4:10" s="9" customFormat="1" ht="12">
      <c r="D261" s="119"/>
      <c r="H261" s="121"/>
      <c r="I261" s="11"/>
      <c r="J261" s="114"/>
    </row>
    <row r="262" spans="4:10" s="9" customFormat="1" ht="12">
      <c r="D262" s="119"/>
      <c r="H262" s="121"/>
      <c r="I262" s="11"/>
      <c r="J262" s="114"/>
    </row>
    <row r="263" spans="4:10" s="9" customFormat="1" ht="12">
      <c r="D263" s="119"/>
      <c r="H263" s="121"/>
      <c r="I263" s="11"/>
      <c r="J263" s="114"/>
    </row>
    <row r="264" spans="4:10" s="9" customFormat="1" ht="12">
      <c r="D264" s="119"/>
      <c r="H264" s="121"/>
      <c r="I264" s="11"/>
      <c r="J264" s="114"/>
    </row>
    <row r="265" spans="4:10" s="9" customFormat="1" ht="12">
      <c r="D265" s="119"/>
      <c r="H265" s="121"/>
      <c r="I265" s="11"/>
      <c r="J265" s="114"/>
    </row>
    <row r="266" spans="4:10" s="9" customFormat="1" ht="12">
      <c r="D266" s="119"/>
      <c r="H266" s="121"/>
      <c r="I266" s="11"/>
      <c r="J266" s="114"/>
    </row>
    <row r="267" spans="4:10" s="9" customFormat="1" ht="12">
      <c r="D267" s="119"/>
      <c r="H267" s="121"/>
      <c r="I267" s="11"/>
      <c r="J267" s="114"/>
    </row>
    <row r="268" spans="4:10" s="9" customFormat="1" ht="12">
      <c r="D268" s="119"/>
      <c r="H268" s="121"/>
      <c r="I268" s="11"/>
      <c r="J268" s="114"/>
    </row>
    <row r="269" spans="4:10" s="9" customFormat="1" ht="12">
      <c r="D269" s="119"/>
      <c r="H269" s="121"/>
      <c r="I269" s="11"/>
      <c r="J269" s="114"/>
    </row>
    <row r="270" spans="4:10" s="9" customFormat="1" ht="12">
      <c r="D270" s="119"/>
      <c r="H270" s="121"/>
      <c r="I270" s="11"/>
      <c r="J270" s="114"/>
    </row>
    <row r="271" spans="4:10" s="9" customFormat="1" ht="12">
      <c r="D271" s="119"/>
      <c r="H271" s="121"/>
      <c r="I271" s="11"/>
      <c r="J271" s="114"/>
    </row>
    <row r="272" spans="4:10" s="9" customFormat="1" ht="12">
      <c r="D272" s="119"/>
      <c r="H272" s="121"/>
      <c r="I272" s="11"/>
      <c r="J272" s="114"/>
    </row>
    <row r="273" spans="4:10" s="9" customFormat="1" ht="12">
      <c r="D273" s="119"/>
      <c r="H273" s="121"/>
      <c r="I273" s="11"/>
      <c r="J273" s="114"/>
    </row>
    <row r="274" spans="4:10" s="9" customFormat="1" ht="12">
      <c r="D274" s="119"/>
      <c r="H274" s="121"/>
      <c r="I274" s="11"/>
      <c r="J274" s="114"/>
    </row>
    <row r="275" spans="4:10" s="9" customFormat="1" ht="12">
      <c r="D275" s="119"/>
      <c r="H275" s="121"/>
      <c r="I275" s="11"/>
      <c r="J275" s="114"/>
    </row>
    <row r="276" spans="4:10" s="9" customFormat="1" ht="12">
      <c r="D276" s="119"/>
      <c r="H276" s="121"/>
      <c r="I276" s="11"/>
      <c r="J276" s="114"/>
    </row>
    <row r="277" spans="4:10" s="9" customFormat="1" ht="12">
      <c r="D277" s="119"/>
      <c r="H277" s="121"/>
      <c r="I277" s="11"/>
      <c r="J277" s="114"/>
    </row>
    <row r="278" spans="4:10" s="9" customFormat="1" ht="12">
      <c r="D278" s="119"/>
      <c r="H278" s="121"/>
      <c r="I278" s="11"/>
      <c r="J278" s="114"/>
    </row>
    <row r="279" spans="4:10" s="9" customFormat="1" ht="12">
      <c r="D279" s="119"/>
      <c r="H279" s="121"/>
      <c r="I279" s="11"/>
      <c r="J279" s="114"/>
    </row>
    <row r="280" spans="4:10" s="9" customFormat="1" ht="12">
      <c r="D280" s="119"/>
      <c r="H280" s="121"/>
      <c r="I280" s="11"/>
      <c r="J280" s="114"/>
    </row>
    <row r="281" spans="4:10" s="9" customFormat="1" ht="12">
      <c r="D281" s="119"/>
      <c r="H281" s="121"/>
      <c r="I281" s="11"/>
      <c r="J281" s="114"/>
    </row>
    <row r="282" spans="4:10" s="9" customFormat="1" ht="12">
      <c r="D282" s="119"/>
      <c r="H282" s="121"/>
      <c r="I282" s="11"/>
      <c r="J282" s="114"/>
    </row>
    <row r="283" spans="4:10" s="9" customFormat="1" ht="12">
      <c r="D283" s="119"/>
      <c r="H283" s="121"/>
      <c r="I283" s="11"/>
      <c r="J283" s="114"/>
    </row>
    <row r="284" spans="4:10" s="9" customFormat="1" ht="12">
      <c r="D284" s="119"/>
      <c r="H284" s="121"/>
      <c r="I284" s="11"/>
      <c r="J284" s="114"/>
    </row>
    <row r="285" spans="4:10" s="9" customFormat="1" ht="12">
      <c r="D285" s="119"/>
      <c r="H285" s="121"/>
      <c r="I285" s="11"/>
      <c r="J285" s="114"/>
    </row>
    <row r="286" spans="4:10" s="9" customFormat="1" ht="12">
      <c r="D286" s="119"/>
      <c r="H286" s="121"/>
      <c r="I286" s="11"/>
      <c r="J286" s="114"/>
    </row>
    <row r="287" spans="4:10" s="9" customFormat="1" ht="12">
      <c r="D287" s="119"/>
      <c r="H287" s="121"/>
      <c r="I287" s="11"/>
      <c r="J287" s="114"/>
    </row>
    <row r="288" spans="4:10" s="9" customFormat="1" ht="12">
      <c r="D288" s="119"/>
      <c r="H288" s="121"/>
      <c r="I288" s="11"/>
      <c r="J288" s="114"/>
    </row>
    <row r="289" spans="4:10" s="9" customFormat="1" ht="12">
      <c r="D289" s="119"/>
      <c r="H289" s="121"/>
      <c r="I289" s="11"/>
      <c r="J289" s="114"/>
    </row>
    <row r="290" spans="4:10" s="9" customFormat="1" ht="12">
      <c r="D290" s="119"/>
      <c r="H290" s="121"/>
      <c r="I290" s="11"/>
      <c r="J290" s="114"/>
    </row>
    <row r="291" spans="4:10" s="9" customFormat="1" ht="12">
      <c r="D291" s="119"/>
      <c r="H291" s="121"/>
      <c r="I291" s="11"/>
      <c r="J291" s="114"/>
    </row>
    <row r="292" spans="4:10" s="9" customFormat="1" ht="12">
      <c r="D292" s="119"/>
      <c r="H292" s="121"/>
      <c r="I292" s="11"/>
      <c r="J292" s="114"/>
    </row>
    <row r="293" spans="4:10" s="9" customFormat="1" ht="12">
      <c r="D293" s="119"/>
      <c r="H293" s="121"/>
      <c r="I293" s="11"/>
      <c r="J293" s="114"/>
    </row>
    <row r="294" spans="4:10" s="9" customFormat="1" ht="12">
      <c r="D294" s="119"/>
      <c r="H294" s="121"/>
      <c r="I294" s="11"/>
      <c r="J294" s="114"/>
    </row>
    <row r="295" spans="4:10" s="9" customFormat="1" ht="12">
      <c r="D295" s="119"/>
      <c r="H295" s="121"/>
      <c r="I295" s="11"/>
      <c r="J295" s="114"/>
    </row>
    <row r="296" spans="4:10" s="9" customFormat="1" ht="12">
      <c r="D296" s="119"/>
      <c r="H296" s="121"/>
      <c r="I296" s="11"/>
      <c r="J296" s="114"/>
    </row>
    <row r="297" spans="4:10" s="9" customFormat="1" ht="12">
      <c r="D297" s="119"/>
      <c r="H297" s="121"/>
      <c r="I297" s="11"/>
      <c r="J297" s="114"/>
    </row>
    <row r="298" spans="4:10" s="9" customFormat="1" ht="12">
      <c r="D298" s="119"/>
      <c r="H298" s="121"/>
      <c r="I298" s="11"/>
      <c r="J298" s="114"/>
    </row>
    <row r="299" spans="4:10" s="9" customFormat="1" ht="12">
      <c r="D299" s="119"/>
      <c r="H299" s="121"/>
      <c r="I299" s="11"/>
      <c r="J299" s="114"/>
    </row>
    <row r="300" spans="4:10" s="9" customFormat="1" ht="12">
      <c r="D300" s="119"/>
      <c r="H300" s="121"/>
      <c r="I300" s="11"/>
      <c r="J300" s="114"/>
    </row>
    <row r="301" spans="4:10" s="9" customFormat="1" ht="12">
      <c r="D301" s="119"/>
      <c r="H301" s="121"/>
      <c r="I301" s="11"/>
      <c r="J301" s="114"/>
    </row>
    <row r="302" spans="4:10" s="9" customFormat="1" ht="12">
      <c r="D302" s="119"/>
      <c r="H302" s="121"/>
      <c r="I302" s="11"/>
      <c r="J302" s="114"/>
    </row>
    <row r="303" spans="4:10" s="9" customFormat="1" ht="12">
      <c r="D303" s="119"/>
      <c r="H303" s="121"/>
      <c r="I303" s="11"/>
      <c r="J303" s="114"/>
    </row>
    <row r="304" spans="4:10" s="9" customFormat="1" ht="12">
      <c r="D304" s="119"/>
      <c r="H304" s="121"/>
      <c r="I304" s="11"/>
      <c r="J304" s="114"/>
    </row>
    <row r="305" spans="4:10" s="9" customFormat="1" ht="12">
      <c r="D305" s="119"/>
      <c r="H305" s="121"/>
      <c r="I305" s="11"/>
      <c r="J305" s="114"/>
    </row>
    <row r="306" spans="4:10" s="9" customFormat="1" ht="12">
      <c r="D306" s="119"/>
      <c r="H306" s="121"/>
      <c r="I306" s="11"/>
      <c r="J306" s="114"/>
    </row>
    <row r="307" spans="4:10" s="9" customFormat="1" ht="12">
      <c r="D307" s="119"/>
      <c r="H307" s="121"/>
      <c r="I307" s="11"/>
      <c r="J307" s="114"/>
    </row>
    <row r="308" spans="4:10" s="9" customFormat="1" ht="12">
      <c r="D308" s="119"/>
      <c r="H308" s="121"/>
      <c r="I308" s="11"/>
      <c r="J308" s="114"/>
    </row>
    <row r="309" spans="4:10" s="9" customFormat="1" ht="12">
      <c r="D309" s="119"/>
      <c r="H309" s="121"/>
      <c r="I309" s="11"/>
      <c r="J309" s="114"/>
    </row>
    <row r="310" spans="4:10" s="9" customFormat="1" ht="12">
      <c r="D310" s="119"/>
      <c r="H310" s="121"/>
      <c r="I310" s="11"/>
      <c r="J310" s="114"/>
    </row>
    <row r="311" spans="4:10" s="9" customFormat="1" ht="12">
      <c r="D311" s="119"/>
      <c r="H311" s="121"/>
      <c r="I311" s="11"/>
      <c r="J311" s="114"/>
    </row>
    <row r="312" spans="4:10" s="9" customFormat="1" ht="12">
      <c r="D312" s="119"/>
      <c r="H312" s="121"/>
      <c r="I312" s="11"/>
      <c r="J312" s="114"/>
    </row>
    <row r="313" spans="4:10" s="9" customFormat="1" ht="12">
      <c r="D313" s="119"/>
      <c r="H313" s="121"/>
      <c r="I313" s="11"/>
      <c r="J313" s="114"/>
    </row>
    <row r="314" spans="4:10" s="9" customFormat="1" ht="12">
      <c r="D314" s="119"/>
      <c r="H314" s="121"/>
      <c r="I314" s="11"/>
      <c r="J314" s="114"/>
    </row>
    <row r="315" spans="4:10" s="9" customFormat="1" ht="12">
      <c r="D315" s="119"/>
      <c r="H315" s="121"/>
      <c r="I315" s="11"/>
      <c r="J315" s="114"/>
    </row>
    <row r="316" spans="4:10" s="9" customFormat="1" ht="12">
      <c r="D316" s="119"/>
      <c r="H316" s="121"/>
      <c r="I316" s="11"/>
      <c r="J316" s="114"/>
    </row>
    <row r="317" spans="4:10" s="9" customFormat="1" ht="12">
      <c r="D317" s="119"/>
      <c r="H317" s="121"/>
      <c r="I317" s="11"/>
      <c r="J317" s="114"/>
    </row>
    <row r="318" spans="4:10" s="9" customFormat="1" ht="12">
      <c r="D318" s="119"/>
      <c r="H318" s="121"/>
      <c r="I318" s="11"/>
      <c r="J318" s="114"/>
    </row>
    <row r="319" spans="4:10" s="9" customFormat="1" ht="12">
      <c r="D319" s="119"/>
      <c r="H319" s="121"/>
      <c r="I319" s="11"/>
      <c r="J319" s="114"/>
    </row>
    <row r="320" spans="4:10" s="9" customFormat="1" ht="12">
      <c r="D320" s="119"/>
      <c r="H320" s="121"/>
      <c r="I320" s="11"/>
      <c r="J320" s="114"/>
    </row>
    <row r="321" spans="4:10" s="9" customFormat="1" ht="12">
      <c r="D321" s="119"/>
      <c r="H321" s="121"/>
      <c r="I321" s="11"/>
      <c r="J321" s="114"/>
    </row>
    <row r="322" spans="4:10" s="9" customFormat="1" ht="12">
      <c r="D322" s="119"/>
      <c r="H322" s="121"/>
      <c r="I322" s="11"/>
      <c r="J322" s="114"/>
    </row>
    <row r="323" spans="4:10" s="9" customFormat="1" ht="12">
      <c r="D323" s="119"/>
      <c r="H323" s="121"/>
      <c r="I323" s="11"/>
      <c r="J323" s="114"/>
    </row>
    <row r="324" spans="4:10" s="9" customFormat="1" ht="12">
      <c r="D324" s="119"/>
      <c r="H324" s="121"/>
      <c r="I324" s="11"/>
      <c r="J324" s="114"/>
    </row>
    <row r="325" spans="4:10" s="9" customFormat="1" ht="12">
      <c r="D325" s="119"/>
      <c r="H325" s="121"/>
      <c r="I325" s="11"/>
      <c r="J325" s="114"/>
    </row>
    <row r="326" spans="4:10" s="9" customFormat="1" ht="12">
      <c r="D326" s="119"/>
      <c r="H326" s="121"/>
      <c r="I326" s="11"/>
      <c r="J326" s="114"/>
    </row>
    <row r="327" spans="4:10" s="9" customFormat="1" ht="12">
      <c r="D327" s="119"/>
      <c r="H327" s="121"/>
      <c r="I327" s="11"/>
      <c r="J327" s="114"/>
    </row>
    <row r="328" spans="4:10" s="9" customFormat="1" ht="12">
      <c r="D328" s="119"/>
      <c r="H328" s="121"/>
      <c r="I328" s="11"/>
      <c r="J328" s="114"/>
    </row>
    <row r="329" spans="4:10" s="9" customFormat="1" ht="12">
      <c r="D329" s="119"/>
      <c r="H329" s="121"/>
      <c r="I329" s="11"/>
      <c r="J329" s="114"/>
    </row>
    <row r="330" spans="4:10" s="9" customFormat="1" ht="12">
      <c r="D330" s="119"/>
      <c r="H330" s="121"/>
      <c r="I330" s="11"/>
      <c r="J330" s="114"/>
    </row>
    <row r="331" spans="4:10" s="9" customFormat="1" ht="12">
      <c r="D331" s="119"/>
      <c r="H331" s="121"/>
      <c r="I331" s="11"/>
      <c r="J331" s="114"/>
    </row>
    <row r="332" spans="4:10" s="9" customFormat="1" ht="12">
      <c r="D332" s="119"/>
      <c r="H332" s="121"/>
      <c r="I332" s="11"/>
      <c r="J332" s="114"/>
    </row>
    <row r="333" spans="4:10" s="9" customFormat="1" ht="12">
      <c r="D333" s="119"/>
      <c r="H333" s="121"/>
      <c r="I333" s="11"/>
      <c r="J333" s="114"/>
    </row>
    <row r="334" spans="4:10" s="9" customFormat="1" ht="12">
      <c r="D334" s="119"/>
      <c r="H334" s="121"/>
      <c r="I334" s="11"/>
      <c r="J334" s="114"/>
    </row>
    <row r="335" spans="4:10" s="9" customFormat="1" ht="12">
      <c r="D335" s="119"/>
      <c r="H335" s="121"/>
      <c r="I335" s="11"/>
      <c r="J335" s="114"/>
    </row>
    <row r="336" spans="4:10" s="9" customFormat="1" ht="12">
      <c r="D336" s="119"/>
      <c r="H336" s="121"/>
      <c r="I336" s="11"/>
      <c r="J336" s="114"/>
    </row>
    <row r="337" spans="4:10" s="9" customFormat="1" ht="12">
      <c r="D337" s="119"/>
      <c r="H337" s="121"/>
      <c r="I337" s="11"/>
      <c r="J337" s="114"/>
    </row>
    <row r="338" spans="4:10" s="9" customFormat="1" ht="12">
      <c r="D338" s="119"/>
      <c r="H338" s="121"/>
      <c r="I338" s="11"/>
      <c r="J338" s="114"/>
    </row>
    <row r="339" spans="4:10" s="9" customFormat="1" ht="12">
      <c r="D339" s="119"/>
      <c r="H339" s="121"/>
      <c r="I339" s="11"/>
      <c r="J339" s="114"/>
    </row>
    <row r="340" spans="4:10" s="9" customFormat="1" ht="12">
      <c r="D340" s="119"/>
      <c r="H340" s="121"/>
      <c r="I340" s="11"/>
      <c r="J340" s="114"/>
    </row>
    <row r="341" spans="4:10" s="9" customFormat="1" ht="12">
      <c r="D341" s="119"/>
      <c r="H341" s="121"/>
      <c r="I341" s="11"/>
      <c r="J341" s="114"/>
    </row>
    <row r="342" spans="4:10" s="9" customFormat="1" ht="12">
      <c r="D342" s="119"/>
      <c r="H342" s="121"/>
      <c r="I342" s="11"/>
      <c r="J342" s="114"/>
    </row>
    <row r="343" spans="4:10" s="9" customFormat="1" ht="12">
      <c r="D343" s="119"/>
      <c r="H343" s="121"/>
      <c r="I343" s="11"/>
      <c r="J343" s="114"/>
    </row>
    <row r="344" spans="4:10" s="9" customFormat="1" ht="12">
      <c r="D344" s="119"/>
      <c r="H344" s="121"/>
      <c r="I344" s="11"/>
      <c r="J344" s="114"/>
    </row>
    <row r="345" spans="4:10" s="9" customFormat="1" ht="12">
      <c r="D345" s="119"/>
      <c r="H345" s="121"/>
      <c r="I345" s="11"/>
      <c r="J345" s="114"/>
    </row>
    <row r="346" spans="4:10" s="9" customFormat="1" ht="12">
      <c r="D346" s="119"/>
      <c r="H346" s="121"/>
      <c r="I346" s="11"/>
      <c r="J346" s="114"/>
    </row>
    <row r="347" spans="4:10" s="9" customFormat="1" ht="12">
      <c r="D347" s="119"/>
      <c r="H347" s="121"/>
      <c r="I347" s="11"/>
      <c r="J347" s="114"/>
    </row>
    <row r="348" spans="4:10" s="9" customFormat="1" ht="12">
      <c r="D348" s="119"/>
      <c r="H348" s="121"/>
      <c r="I348" s="11"/>
      <c r="J348" s="114"/>
    </row>
    <row r="349" spans="4:10" s="9" customFormat="1" ht="12">
      <c r="D349" s="119"/>
      <c r="H349" s="121"/>
      <c r="I349" s="11"/>
      <c r="J349" s="114"/>
    </row>
    <row r="350" spans="4:10" s="9" customFormat="1" ht="12">
      <c r="D350" s="119"/>
      <c r="H350" s="121"/>
      <c r="I350" s="11"/>
      <c r="J350" s="114"/>
    </row>
    <row r="351" spans="4:10" s="9" customFormat="1" ht="12">
      <c r="D351" s="119"/>
      <c r="H351" s="121"/>
      <c r="I351" s="11"/>
      <c r="J351" s="114"/>
    </row>
    <row r="352" spans="4:10" s="9" customFormat="1" ht="12">
      <c r="D352" s="119"/>
      <c r="H352" s="121"/>
      <c r="I352" s="11"/>
      <c r="J352" s="114"/>
    </row>
    <row r="353" spans="4:10" s="9" customFormat="1" ht="12">
      <c r="D353" s="119"/>
      <c r="H353" s="121"/>
      <c r="I353" s="11"/>
      <c r="J353" s="114"/>
    </row>
    <row r="354" spans="4:10" s="9" customFormat="1" ht="12">
      <c r="D354" s="119"/>
      <c r="H354" s="121"/>
      <c r="I354" s="11"/>
      <c r="J354" s="114"/>
    </row>
    <row r="355" spans="4:10" s="9" customFormat="1" ht="12">
      <c r="D355" s="119"/>
      <c r="H355" s="121"/>
      <c r="I355" s="11"/>
      <c r="J355" s="114"/>
    </row>
    <row r="356" spans="4:10" s="9" customFormat="1" ht="12">
      <c r="D356" s="119"/>
      <c r="H356" s="121"/>
      <c r="I356" s="11"/>
      <c r="J356" s="114"/>
    </row>
    <row r="357" spans="4:10" s="9" customFormat="1" ht="12">
      <c r="D357" s="119"/>
      <c r="H357" s="121"/>
      <c r="I357" s="11"/>
      <c r="J357" s="114"/>
    </row>
    <row r="358" spans="4:10" s="9" customFormat="1" ht="12">
      <c r="D358" s="119"/>
      <c r="H358" s="121"/>
      <c r="I358" s="11"/>
      <c r="J358" s="114"/>
    </row>
    <row r="359" spans="4:10" s="9" customFormat="1" ht="12">
      <c r="D359" s="119"/>
      <c r="H359" s="121"/>
      <c r="I359" s="11"/>
      <c r="J359" s="114"/>
    </row>
    <row r="360" spans="4:10" s="9" customFormat="1" ht="12">
      <c r="D360" s="119"/>
      <c r="H360" s="121"/>
      <c r="I360" s="11"/>
      <c r="J360" s="114"/>
    </row>
    <row r="361" spans="4:10" s="9" customFormat="1" ht="12">
      <c r="D361" s="119"/>
      <c r="H361" s="121"/>
      <c r="I361" s="11"/>
      <c r="J361" s="114"/>
    </row>
    <row r="362" spans="4:10" s="9" customFormat="1" ht="12">
      <c r="D362" s="119"/>
      <c r="H362" s="121"/>
      <c r="I362" s="11"/>
      <c r="J362" s="114"/>
    </row>
    <row r="363" spans="4:10" s="9" customFormat="1" ht="12">
      <c r="D363" s="119"/>
      <c r="H363" s="121"/>
      <c r="I363" s="11"/>
      <c r="J363" s="114"/>
    </row>
    <row r="364" spans="4:10" s="9" customFormat="1" ht="12">
      <c r="D364" s="119"/>
      <c r="H364" s="121"/>
      <c r="I364" s="11"/>
      <c r="J364" s="114"/>
    </row>
    <row r="365" spans="4:10" s="9" customFormat="1" ht="12">
      <c r="D365" s="119"/>
      <c r="H365" s="121"/>
      <c r="I365" s="11"/>
      <c r="J365" s="114"/>
    </row>
    <row r="366" spans="4:10" s="9" customFormat="1" ht="12">
      <c r="D366" s="119"/>
      <c r="H366" s="121"/>
      <c r="I366" s="11"/>
      <c r="J366" s="114"/>
    </row>
    <row r="367" spans="4:10" s="9" customFormat="1" ht="12">
      <c r="D367" s="119"/>
      <c r="H367" s="121"/>
      <c r="I367" s="11"/>
      <c r="J367" s="114"/>
    </row>
    <row r="368" spans="4:10" s="9" customFormat="1" ht="12">
      <c r="D368" s="119"/>
      <c r="H368" s="121"/>
      <c r="I368" s="11"/>
      <c r="J368" s="114"/>
    </row>
    <row r="369" spans="4:10" s="9" customFormat="1" ht="12">
      <c r="D369" s="119"/>
      <c r="H369" s="121"/>
      <c r="I369" s="11"/>
      <c r="J369" s="114"/>
    </row>
    <row r="370" spans="4:10" s="9" customFormat="1" ht="12">
      <c r="D370" s="119"/>
      <c r="H370" s="121"/>
      <c r="I370" s="11"/>
      <c r="J370" s="114"/>
    </row>
    <row r="371" spans="4:10" s="9" customFormat="1" ht="12">
      <c r="D371" s="119"/>
      <c r="H371" s="121"/>
      <c r="I371" s="11"/>
      <c r="J371" s="114"/>
    </row>
    <row r="372" spans="4:10" s="9" customFormat="1" ht="12">
      <c r="D372" s="119"/>
      <c r="H372" s="121"/>
      <c r="I372" s="11"/>
      <c r="J372" s="114"/>
    </row>
    <row r="373" spans="4:10" s="9" customFormat="1" ht="12">
      <c r="D373" s="119"/>
      <c r="H373" s="121"/>
      <c r="I373" s="11"/>
      <c r="J373" s="114"/>
    </row>
    <row r="374" spans="4:10" s="9" customFormat="1" ht="12">
      <c r="D374" s="119"/>
      <c r="H374" s="121"/>
      <c r="I374" s="11"/>
      <c r="J374" s="114"/>
    </row>
    <row r="375" spans="4:10" s="9" customFormat="1" ht="12">
      <c r="D375" s="119"/>
      <c r="H375" s="121"/>
      <c r="I375" s="11"/>
      <c r="J375" s="114"/>
    </row>
    <row r="376" spans="4:10" s="9" customFormat="1" ht="12">
      <c r="D376" s="119"/>
      <c r="H376" s="121"/>
      <c r="I376" s="11"/>
      <c r="J376" s="114"/>
    </row>
    <row r="377" spans="4:10" s="9" customFormat="1" ht="12">
      <c r="D377" s="119"/>
      <c r="H377" s="121"/>
      <c r="I377" s="11"/>
      <c r="J377" s="114"/>
    </row>
    <row r="378" spans="4:10" s="9" customFormat="1" ht="12">
      <c r="D378" s="119"/>
      <c r="H378" s="121"/>
      <c r="I378" s="11"/>
      <c r="J378" s="114"/>
    </row>
    <row r="379" spans="4:10" s="9" customFormat="1" ht="12">
      <c r="D379" s="119"/>
      <c r="H379" s="121"/>
      <c r="I379" s="11"/>
      <c r="J379" s="114"/>
    </row>
    <row r="380" spans="4:10" s="9" customFormat="1" ht="12">
      <c r="D380" s="119"/>
      <c r="H380" s="121"/>
      <c r="I380" s="11"/>
      <c r="J380" s="114"/>
    </row>
    <row r="381" spans="4:10" s="9" customFormat="1" ht="12">
      <c r="D381" s="119"/>
      <c r="H381" s="121"/>
      <c r="I381" s="11"/>
      <c r="J381" s="114"/>
    </row>
    <row r="382" spans="4:10" s="9" customFormat="1" ht="12">
      <c r="D382" s="119"/>
      <c r="H382" s="121"/>
      <c r="I382" s="11"/>
      <c r="J382" s="114"/>
    </row>
    <row r="383" spans="4:10" s="9" customFormat="1" ht="12">
      <c r="D383" s="119"/>
      <c r="H383" s="121"/>
      <c r="I383" s="11"/>
      <c r="J383" s="114"/>
    </row>
    <row r="384" spans="4:10" s="9" customFormat="1" ht="12">
      <c r="D384" s="119"/>
      <c r="H384" s="121"/>
      <c r="I384" s="11"/>
      <c r="J384" s="114"/>
    </row>
    <row r="385" spans="4:10" s="9" customFormat="1" ht="12">
      <c r="D385" s="119"/>
      <c r="H385" s="121"/>
      <c r="I385" s="11"/>
      <c r="J385" s="114"/>
    </row>
    <row r="386" spans="4:10" s="9" customFormat="1" ht="12">
      <c r="D386" s="119"/>
      <c r="H386" s="121"/>
      <c r="I386" s="11"/>
      <c r="J386" s="114"/>
    </row>
    <row r="387" spans="4:10" s="9" customFormat="1" ht="12">
      <c r="D387" s="119"/>
      <c r="H387" s="121"/>
      <c r="I387" s="11"/>
      <c r="J387" s="114"/>
    </row>
    <row r="388" spans="4:10" s="9" customFormat="1" ht="12">
      <c r="D388" s="119"/>
      <c r="H388" s="121"/>
      <c r="I388" s="11"/>
      <c r="J388" s="114"/>
    </row>
    <row r="389" spans="4:10" s="9" customFormat="1" ht="12">
      <c r="D389" s="119"/>
      <c r="H389" s="121"/>
      <c r="I389" s="11"/>
      <c r="J389" s="114"/>
    </row>
    <row r="390" spans="4:10" s="9" customFormat="1" ht="12">
      <c r="D390" s="119"/>
      <c r="H390" s="121"/>
      <c r="I390" s="11"/>
      <c r="J390" s="114"/>
    </row>
    <row r="391" spans="4:10" s="9" customFormat="1" ht="12">
      <c r="D391" s="119"/>
      <c r="H391" s="121"/>
      <c r="I391" s="11"/>
      <c r="J391" s="114"/>
    </row>
    <row r="392" spans="4:10" s="9" customFormat="1" ht="12">
      <c r="D392" s="119"/>
      <c r="H392" s="121"/>
      <c r="I392" s="11"/>
      <c r="J392" s="114"/>
    </row>
    <row r="393" spans="4:10" s="9" customFormat="1" ht="12">
      <c r="D393" s="119"/>
      <c r="H393" s="121"/>
      <c r="I393" s="11"/>
      <c r="J393" s="114"/>
    </row>
    <row r="394" spans="4:10" s="9" customFormat="1" ht="12">
      <c r="D394" s="119"/>
      <c r="H394" s="121"/>
      <c r="I394" s="11"/>
      <c r="J394" s="114"/>
    </row>
    <row r="395" spans="4:10" s="9" customFormat="1" ht="12">
      <c r="D395" s="119"/>
      <c r="H395" s="121"/>
      <c r="I395" s="11"/>
      <c r="J395" s="114"/>
    </row>
    <row r="396" spans="4:10" s="9" customFormat="1" ht="12">
      <c r="D396" s="119"/>
      <c r="H396" s="121"/>
      <c r="I396" s="11"/>
      <c r="J396" s="114"/>
    </row>
    <row r="397" spans="4:10" s="9" customFormat="1" ht="12">
      <c r="D397" s="119"/>
      <c r="H397" s="121"/>
      <c r="I397" s="11"/>
      <c r="J397" s="114"/>
    </row>
    <row r="398" spans="4:10" s="9" customFormat="1" ht="12">
      <c r="D398" s="119"/>
      <c r="H398" s="121"/>
      <c r="I398" s="11"/>
      <c r="J398" s="114"/>
    </row>
    <row r="399" spans="4:10" s="9" customFormat="1" ht="12">
      <c r="D399" s="119"/>
      <c r="H399" s="121"/>
      <c r="I399" s="11"/>
      <c r="J399" s="114"/>
    </row>
    <row r="400" spans="4:10" s="9" customFormat="1" ht="12">
      <c r="D400" s="119"/>
      <c r="H400" s="121"/>
      <c r="I400" s="11"/>
      <c r="J400" s="114"/>
    </row>
    <row r="401" spans="4:10" s="9" customFormat="1" ht="12">
      <c r="D401" s="119"/>
      <c r="H401" s="121"/>
      <c r="I401" s="11"/>
      <c r="J401" s="114"/>
    </row>
    <row r="402" spans="4:10" s="9" customFormat="1" ht="12">
      <c r="D402" s="119"/>
      <c r="H402" s="121"/>
      <c r="I402" s="11"/>
      <c r="J402" s="114"/>
    </row>
    <row r="403" spans="4:10" s="9" customFormat="1" ht="12">
      <c r="D403" s="119"/>
      <c r="H403" s="121"/>
      <c r="I403" s="11"/>
      <c r="J403" s="114"/>
    </row>
    <row r="404" spans="4:10" s="9" customFormat="1" ht="12">
      <c r="D404" s="119"/>
      <c r="H404" s="121"/>
      <c r="I404" s="11"/>
      <c r="J404" s="114"/>
    </row>
    <row r="405" spans="4:10" s="9" customFormat="1" ht="12">
      <c r="D405" s="119"/>
      <c r="H405" s="121"/>
      <c r="I405" s="11"/>
      <c r="J405" s="114"/>
    </row>
    <row r="406" spans="4:10" s="9" customFormat="1" ht="12">
      <c r="D406" s="119"/>
      <c r="H406" s="121"/>
      <c r="I406" s="11"/>
      <c r="J406" s="114"/>
    </row>
    <row r="407" spans="4:10" s="9" customFormat="1" ht="12">
      <c r="D407" s="119"/>
      <c r="H407" s="121"/>
      <c r="I407" s="11"/>
      <c r="J407" s="114"/>
    </row>
    <row r="408" spans="4:10" s="9" customFormat="1" ht="12">
      <c r="D408" s="119"/>
      <c r="H408" s="121"/>
      <c r="I408" s="11"/>
      <c r="J408" s="114"/>
    </row>
    <row r="409" spans="4:10" s="9" customFormat="1" ht="12">
      <c r="D409" s="119"/>
      <c r="H409" s="121"/>
      <c r="I409" s="11"/>
      <c r="J409" s="114"/>
    </row>
    <row r="410" spans="4:10" s="9" customFormat="1" ht="12">
      <c r="D410" s="119"/>
      <c r="H410" s="121"/>
      <c r="I410" s="11"/>
      <c r="J410" s="114"/>
    </row>
    <row r="411" spans="4:10" s="9" customFormat="1" ht="12">
      <c r="D411" s="119"/>
      <c r="H411" s="121"/>
      <c r="I411" s="11"/>
      <c r="J411" s="114"/>
    </row>
    <row r="412" spans="4:10" s="9" customFormat="1" ht="12">
      <c r="D412" s="119"/>
      <c r="H412" s="121"/>
      <c r="I412" s="11"/>
      <c r="J412" s="114"/>
    </row>
    <row r="413" spans="4:10" s="9" customFormat="1" ht="12">
      <c r="D413" s="119"/>
      <c r="H413" s="121"/>
      <c r="I413" s="11"/>
      <c r="J413" s="114"/>
    </row>
    <row r="414" spans="4:10" s="9" customFormat="1" ht="12">
      <c r="D414" s="119"/>
      <c r="H414" s="121"/>
      <c r="I414" s="11"/>
      <c r="J414" s="114"/>
    </row>
    <row r="415" spans="4:10" s="9" customFormat="1" ht="12">
      <c r="D415" s="119"/>
      <c r="H415" s="121"/>
      <c r="I415" s="11"/>
      <c r="J415" s="114"/>
    </row>
    <row r="416" spans="4:10" s="9" customFormat="1" ht="12">
      <c r="D416" s="119"/>
      <c r="H416" s="121"/>
      <c r="I416" s="11"/>
      <c r="J416" s="114"/>
    </row>
    <row r="417" spans="4:10" s="9" customFormat="1" ht="12">
      <c r="D417" s="119"/>
      <c r="H417" s="121"/>
      <c r="I417" s="11"/>
      <c r="J417" s="114"/>
    </row>
    <row r="418" spans="4:10" s="9" customFormat="1" ht="12">
      <c r="D418" s="119"/>
      <c r="H418" s="121"/>
      <c r="I418" s="11"/>
      <c r="J418" s="114"/>
    </row>
    <row r="419" spans="4:10" s="9" customFormat="1" ht="12">
      <c r="D419" s="119"/>
      <c r="H419" s="121"/>
      <c r="I419" s="11"/>
      <c r="J419" s="114"/>
    </row>
    <row r="420" spans="4:10" s="9" customFormat="1" ht="12">
      <c r="D420" s="119"/>
      <c r="H420" s="121"/>
      <c r="I420" s="11"/>
      <c r="J420" s="114"/>
    </row>
    <row r="421" spans="4:10" s="9" customFormat="1" ht="12">
      <c r="D421" s="119"/>
      <c r="H421" s="121"/>
      <c r="I421" s="11"/>
      <c r="J421" s="114"/>
    </row>
    <row r="422" spans="4:10" s="9" customFormat="1" ht="12">
      <c r="D422" s="119"/>
      <c r="H422" s="121"/>
      <c r="I422" s="11"/>
      <c r="J422" s="114"/>
    </row>
    <row r="423" spans="4:10" s="9" customFormat="1" ht="12">
      <c r="D423" s="119"/>
      <c r="H423" s="121"/>
      <c r="I423" s="11"/>
      <c r="J423" s="114"/>
    </row>
    <row r="424" spans="4:10" s="9" customFormat="1" ht="12">
      <c r="D424" s="119"/>
      <c r="H424" s="121"/>
      <c r="I424" s="11"/>
      <c r="J424" s="114"/>
    </row>
    <row r="425" spans="4:10" s="9" customFormat="1" ht="12">
      <c r="D425" s="119"/>
      <c r="H425" s="121"/>
      <c r="I425" s="11"/>
      <c r="J425" s="114"/>
    </row>
    <row r="426" spans="4:10" s="9" customFormat="1" ht="12">
      <c r="D426" s="119"/>
      <c r="H426" s="121"/>
      <c r="I426" s="11"/>
      <c r="J426" s="114"/>
    </row>
    <row r="427" spans="4:10" s="9" customFormat="1" ht="12">
      <c r="D427" s="119"/>
      <c r="H427" s="121"/>
      <c r="I427" s="11"/>
      <c r="J427" s="114"/>
    </row>
    <row r="428" spans="4:10" s="9" customFormat="1" ht="12">
      <c r="D428" s="119"/>
      <c r="H428" s="121"/>
      <c r="I428" s="11"/>
      <c r="J428" s="114"/>
    </row>
    <row r="429" spans="4:10" s="9" customFormat="1" ht="12">
      <c r="D429" s="119"/>
      <c r="H429" s="121"/>
      <c r="I429" s="11"/>
      <c r="J429" s="114"/>
    </row>
    <row r="430" spans="4:10" s="9" customFormat="1" ht="12">
      <c r="D430" s="119"/>
      <c r="H430" s="121"/>
      <c r="I430" s="11"/>
      <c r="J430" s="114"/>
    </row>
    <row r="431" spans="4:10" s="9" customFormat="1" ht="12">
      <c r="D431" s="119"/>
      <c r="H431" s="121"/>
      <c r="I431" s="11"/>
      <c r="J431" s="114"/>
    </row>
    <row r="432" spans="4:10" s="9" customFormat="1" ht="12">
      <c r="D432" s="119"/>
      <c r="H432" s="121"/>
      <c r="I432" s="11"/>
      <c r="J432" s="114"/>
    </row>
    <row r="433" spans="4:10" s="9" customFormat="1" ht="12">
      <c r="D433" s="119"/>
      <c r="H433" s="121"/>
      <c r="I433" s="11"/>
      <c r="J433" s="114"/>
    </row>
    <row r="434" spans="4:10" s="9" customFormat="1" ht="12">
      <c r="D434" s="119"/>
      <c r="H434" s="121"/>
      <c r="I434" s="11"/>
      <c r="J434" s="114"/>
    </row>
    <row r="435" spans="4:10" s="9" customFormat="1" ht="12">
      <c r="D435" s="119"/>
      <c r="H435" s="121"/>
      <c r="I435" s="11"/>
      <c r="J435" s="114"/>
    </row>
    <row r="436" spans="4:10" s="9" customFormat="1" ht="12">
      <c r="D436" s="119"/>
      <c r="H436" s="121"/>
      <c r="I436" s="11"/>
      <c r="J436" s="114"/>
    </row>
    <row r="437" spans="4:10" s="9" customFormat="1" ht="12">
      <c r="D437" s="119"/>
      <c r="H437" s="121"/>
      <c r="I437" s="11"/>
      <c r="J437" s="114"/>
    </row>
    <row r="438" spans="4:10" s="9" customFormat="1" ht="12">
      <c r="D438" s="119"/>
      <c r="H438" s="121"/>
      <c r="I438" s="11"/>
      <c r="J438" s="114"/>
    </row>
    <row r="439" spans="4:10" s="9" customFormat="1" ht="12">
      <c r="D439" s="119"/>
      <c r="H439" s="121"/>
      <c r="I439" s="11"/>
      <c r="J439" s="114"/>
    </row>
    <row r="440" spans="4:10" s="9" customFormat="1" ht="12">
      <c r="D440" s="119"/>
      <c r="H440" s="121"/>
      <c r="I440" s="11"/>
      <c r="J440" s="114"/>
    </row>
    <row r="441" spans="4:10" s="9" customFormat="1" ht="12">
      <c r="D441" s="119"/>
      <c r="H441" s="121"/>
      <c r="I441" s="11"/>
      <c r="J441" s="114"/>
    </row>
    <row r="442" spans="4:10" s="9" customFormat="1" ht="12">
      <c r="D442" s="119"/>
      <c r="H442" s="121"/>
      <c r="I442" s="11"/>
      <c r="J442" s="114"/>
    </row>
    <row r="443" spans="4:10" s="9" customFormat="1" ht="12">
      <c r="D443" s="119"/>
      <c r="H443" s="121"/>
      <c r="I443" s="11"/>
      <c r="J443" s="114"/>
    </row>
    <row r="444" spans="4:10" s="9" customFormat="1" ht="12">
      <c r="D444" s="119"/>
      <c r="H444" s="121"/>
      <c r="I444" s="11"/>
      <c r="J444" s="114"/>
    </row>
    <row r="445" spans="4:10" s="9" customFormat="1" ht="12">
      <c r="D445" s="119"/>
      <c r="H445" s="121"/>
      <c r="I445" s="11"/>
      <c r="J445" s="114"/>
    </row>
    <row r="446" spans="4:10" s="9" customFormat="1" ht="12">
      <c r="D446" s="119"/>
      <c r="H446" s="121"/>
      <c r="I446" s="11"/>
      <c r="J446" s="114"/>
    </row>
    <row r="447" spans="4:10" s="9" customFormat="1" ht="12">
      <c r="D447" s="119"/>
      <c r="H447" s="121"/>
      <c r="I447" s="11"/>
      <c r="J447" s="114"/>
    </row>
    <row r="448" spans="4:10" s="9" customFormat="1" ht="12">
      <c r="D448" s="119"/>
      <c r="H448" s="121"/>
      <c r="I448" s="11"/>
      <c r="J448" s="114"/>
    </row>
    <row r="449" spans="4:10" s="9" customFormat="1" ht="12">
      <c r="D449" s="119"/>
      <c r="H449" s="121"/>
      <c r="I449" s="11"/>
      <c r="J449" s="114"/>
    </row>
    <row r="450" spans="4:10" s="9" customFormat="1" ht="12">
      <c r="D450" s="119"/>
      <c r="H450" s="121"/>
      <c r="I450" s="11"/>
      <c r="J450" s="114"/>
    </row>
    <row r="451" spans="4:10" s="9" customFormat="1" ht="12">
      <c r="D451" s="119"/>
      <c r="H451" s="121"/>
      <c r="I451" s="11"/>
      <c r="J451" s="114"/>
    </row>
    <row r="452" spans="4:10" s="9" customFormat="1" ht="12">
      <c r="D452" s="119"/>
      <c r="H452" s="121"/>
      <c r="I452" s="11"/>
      <c r="J452" s="114"/>
    </row>
    <row r="453" spans="4:10" s="9" customFormat="1" ht="12">
      <c r="D453" s="119"/>
      <c r="H453" s="121"/>
      <c r="I453" s="11"/>
      <c r="J453" s="114"/>
    </row>
    <row r="454" spans="4:10" s="9" customFormat="1" ht="12">
      <c r="D454" s="119"/>
      <c r="H454" s="121"/>
      <c r="I454" s="11"/>
      <c r="J454" s="114"/>
    </row>
    <row r="455" spans="4:10" s="9" customFormat="1" ht="12">
      <c r="D455" s="119"/>
      <c r="H455" s="121"/>
      <c r="I455" s="11"/>
      <c r="J455" s="114"/>
    </row>
    <row r="456" spans="4:10" s="9" customFormat="1" ht="12">
      <c r="D456" s="119"/>
      <c r="H456" s="121"/>
      <c r="I456" s="11"/>
      <c r="J456" s="114"/>
    </row>
    <row r="457" spans="4:10" s="9" customFormat="1" ht="12">
      <c r="D457" s="119"/>
      <c r="H457" s="121"/>
      <c r="I457" s="11"/>
      <c r="J457" s="114"/>
    </row>
    <row r="458" spans="4:10" s="9" customFormat="1" ht="12">
      <c r="D458" s="119"/>
      <c r="H458" s="121"/>
      <c r="I458" s="11"/>
      <c r="J458" s="114"/>
    </row>
    <row r="459" spans="4:10" s="9" customFormat="1" ht="12">
      <c r="D459" s="119"/>
      <c r="H459" s="121"/>
      <c r="I459" s="11"/>
      <c r="J459" s="114"/>
    </row>
    <row r="460" spans="4:10" s="9" customFormat="1" ht="12">
      <c r="D460" s="119"/>
      <c r="H460" s="121"/>
      <c r="I460" s="11"/>
      <c r="J460" s="114"/>
    </row>
    <row r="461" spans="4:10" s="9" customFormat="1" ht="12">
      <c r="D461" s="119"/>
      <c r="H461" s="121"/>
      <c r="I461" s="11"/>
      <c r="J461" s="114"/>
    </row>
    <row r="462" spans="4:10" s="9" customFormat="1" ht="12">
      <c r="D462" s="119"/>
      <c r="H462" s="121"/>
      <c r="I462" s="11"/>
      <c r="J462" s="114"/>
    </row>
    <row r="463" spans="4:10" s="9" customFormat="1" ht="12">
      <c r="D463" s="119"/>
      <c r="H463" s="121"/>
      <c r="I463" s="11"/>
      <c r="J463" s="114"/>
    </row>
    <row r="464" spans="4:10" s="9" customFormat="1" ht="12">
      <c r="D464" s="119"/>
      <c r="H464" s="121"/>
      <c r="I464" s="11"/>
      <c r="J464" s="114"/>
    </row>
    <row r="465" spans="4:10" s="9" customFormat="1" ht="12">
      <c r="D465" s="119"/>
      <c r="H465" s="121"/>
      <c r="I465" s="11"/>
      <c r="J465" s="114"/>
    </row>
    <row r="466" spans="4:10" s="9" customFormat="1" ht="12">
      <c r="D466" s="119"/>
      <c r="H466" s="121"/>
      <c r="I466" s="11"/>
      <c r="J466" s="114"/>
    </row>
    <row r="467" spans="4:10" s="9" customFormat="1" ht="12">
      <c r="D467" s="119"/>
      <c r="H467" s="121"/>
      <c r="I467" s="11"/>
      <c r="J467" s="114"/>
    </row>
    <row r="468" spans="4:10" s="9" customFormat="1" ht="12">
      <c r="D468" s="119"/>
      <c r="H468" s="121"/>
      <c r="I468" s="11"/>
      <c r="J468" s="114"/>
    </row>
    <row r="469" spans="4:10" s="9" customFormat="1" ht="12">
      <c r="D469" s="119"/>
      <c r="H469" s="121"/>
      <c r="I469" s="11"/>
      <c r="J469" s="114"/>
    </row>
    <row r="470" spans="4:10" s="9" customFormat="1" ht="12">
      <c r="D470" s="119"/>
      <c r="H470" s="121"/>
      <c r="I470" s="11"/>
      <c r="J470" s="114"/>
    </row>
    <row r="471" spans="4:10" s="9" customFormat="1" ht="12">
      <c r="D471" s="119"/>
      <c r="H471" s="121"/>
      <c r="I471" s="11"/>
      <c r="J471" s="114"/>
    </row>
    <row r="472" spans="4:10" s="9" customFormat="1" ht="12">
      <c r="D472" s="119"/>
      <c r="H472" s="121"/>
      <c r="I472" s="11"/>
      <c r="J472" s="114"/>
    </row>
    <row r="473" spans="4:10" s="9" customFormat="1" ht="12">
      <c r="D473" s="119"/>
      <c r="H473" s="121"/>
      <c r="I473" s="11"/>
      <c r="J473" s="114"/>
    </row>
    <row r="474" spans="4:10" s="9" customFormat="1" ht="12">
      <c r="D474" s="119"/>
      <c r="H474" s="121"/>
      <c r="I474" s="11"/>
      <c r="J474" s="114"/>
    </row>
    <row r="475" spans="4:10" s="9" customFormat="1" ht="12">
      <c r="D475" s="119"/>
      <c r="H475" s="121"/>
      <c r="I475" s="11"/>
      <c r="J475" s="114"/>
    </row>
    <row r="476" spans="4:10" s="9" customFormat="1" ht="12">
      <c r="D476" s="119"/>
      <c r="H476" s="121"/>
      <c r="I476" s="11"/>
      <c r="J476" s="114"/>
    </row>
    <row r="477" spans="4:10" s="9" customFormat="1" ht="12">
      <c r="D477" s="119"/>
      <c r="H477" s="121"/>
      <c r="I477" s="11"/>
      <c r="J477" s="114"/>
    </row>
    <row r="478" spans="4:10" s="9" customFormat="1" ht="12">
      <c r="D478" s="119"/>
      <c r="H478" s="121"/>
      <c r="I478" s="11"/>
      <c r="J478" s="114"/>
    </row>
    <row r="479" spans="4:10" s="9" customFormat="1" ht="12">
      <c r="D479" s="119"/>
      <c r="H479" s="121"/>
      <c r="I479" s="11"/>
      <c r="J479" s="114"/>
    </row>
    <row r="480" spans="4:10" s="9" customFormat="1" ht="12">
      <c r="D480" s="119"/>
      <c r="H480" s="121"/>
      <c r="I480" s="11"/>
      <c r="J480" s="114"/>
    </row>
    <row r="481" spans="4:10" s="9" customFormat="1" ht="12">
      <c r="D481" s="119"/>
      <c r="H481" s="121"/>
      <c r="I481" s="11"/>
      <c r="J481" s="114"/>
    </row>
    <row r="482" spans="4:10" s="9" customFormat="1" ht="12">
      <c r="D482" s="119"/>
      <c r="H482" s="121"/>
      <c r="I482" s="11"/>
      <c r="J482" s="114"/>
    </row>
    <row r="483" spans="4:10" s="9" customFormat="1" ht="12">
      <c r="D483" s="119"/>
      <c r="H483" s="121"/>
      <c r="I483" s="11"/>
      <c r="J483" s="114"/>
    </row>
    <row r="484" spans="4:10" s="9" customFormat="1" ht="12">
      <c r="D484" s="119"/>
      <c r="H484" s="121"/>
      <c r="I484" s="11"/>
      <c r="J484" s="114"/>
    </row>
    <row r="485" spans="4:10" s="9" customFormat="1" ht="12">
      <c r="D485" s="119"/>
      <c r="H485" s="121"/>
      <c r="I485" s="11"/>
      <c r="J485" s="114"/>
    </row>
    <row r="486" spans="4:10" s="9" customFormat="1" ht="12">
      <c r="D486" s="119"/>
      <c r="H486" s="121"/>
      <c r="I486" s="11"/>
      <c r="J486" s="114"/>
    </row>
    <row r="487" spans="4:10" s="9" customFormat="1" ht="12">
      <c r="D487" s="119"/>
      <c r="H487" s="121"/>
      <c r="I487" s="11"/>
      <c r="J487" s="114"/>
    </row>
    <row r="488" spans="4:10" s="9" customFormat="1" ht="12">
      <c r="D488" s="119"/>
      <c r="H488" s="121"/>
      <c r="I488" s="11"/>
      <c r="J488" s="114"/>
    </row>
    <row r="489" spans="4:10" s="9" customFormat="1" ht="12">
      <c r="D489" s="119"/>
      <c r="H489" s="121"/>
      <c r="I489" s="11"/>
      <c r="J489" s="114"/>
    </row>
    <row r="490" spans="4:10" s="9" customFormat="1" ht="12">
      <c r="D490" s="119"/>
      <c r="H490" s="121"/>
      <c r="I490" s="11"/>
      <c r="J490" s="114"/>
    </row>
    <row r="491" spans="4:10" s="9" customFormat="1" ht="12">
      <c r="D491" s="119"/>
      <c r="H491" s="121"/>
      <c r="I491" s="11"/>
      <c r="J491" s="114"/>
    </row>
    <row r="492" spans="4:10" s="9" customFormat="1" ht="12">
      <c r="D492" s="119"/>
      <c r="H492" s="121"/>
      <c r="I492" s="11"/>
      <c r="J492" s="114"/>
    </row>
    <row r="493" spans="4:10" s="9" customFormat="1" ht="12">
      <c r="D493" s="119"/>
      <c r="H493" s="121"/>
      <c r="I493" s="11"/>
      <c r="J493" s="114"/>
    </row>
    <row r="494" spans="4:10" s="9" customFormat="1" ht="12">
      <c r="D494" s="119"/>
      <c r="H494" s="121"/>
      <c r="I494" s="11"/>
      <c r="J494" s="114"/>
    </row>
    <row r="495" spans="4:10" s="9" customFormat="1" ht="12">
      <c r="D495" s="119"/>
      <c r="H495" s="121"/>
      <c r="I495" s="11"/>
      <c r="J495" s="114"/>
    </row>
    <row r="496" spans="4:10" s="9" customFormat="1" ht="12">
      <c r="D496" s="119"/>
      <c r="H496" s="121"/>
      <c r="I496" s="11"/>
      <c r="J496" s="114"/>
    </row>
    <row r="497" spans="4:10" s="9" customFormat="1" ht="12">
      <c r="D497" s="119"/>
      <c r="H497" s="121"/>
      <c r="I497" s="11"/>
      <c r="J497" s="114"/>
    </row>
    <row r="498" spans="4:10" s="9" customFormat="1" ht="12">
      <c r="D498" s="119"/>
      <c r="H498" s="121"/>
      <c r="I498" s="11"/>
      <c r="J498" s="114"/>
    </row>
    <row r="499" spans="4:10" s="9" customFormat="1" ht="12">
      <c r="D499" s="119"/>
      <c r="H499" s="121"/>
      <c r="I499" s="11"/>
      <c r="J499" s="114"/>
    </row>
    <row r="500" spans="4:10" s="9" customFormat="1" ht="12">
      <c r="D500" s="119"/>
      <c r="H500" s="121"/>
      <c r="I500" s="11"/>
      <c r="J500" s="114"/>
    </row>
    <row r="501" spans="4:10" s="9" customFormat="1" ht="12">
      <c r="D501" s="119"/>
      <c r="H501" s="121"/>
      <c r="I501" s="11"/>
      <c r="J501" s="114"/>
    </row>
    <row r="502" spans="4:10" s="9" customFormat="1" ht="12">
      <c r="D502" s="119"/>
      <c r="H502" s="121"/>
      <c r="I502" s="11"/>
      <c r="J502" s="114"/>
    </row>
    <row r="503" spans="4:10" s="9" customFormat="1" ht="12">
      <c r="D503" s="119"/>
      <c r="H503" s="121"/>
      <c r="I503" s="11"/>
      <c r="J503" s="114"/>
    </row>
    <row r="504" spans="4:10" s="9" customFormat="1" ht="12">
      <c r="D504" s="119"/>
      <c r="H504" s="121"/>
      <c r="I504" s="11"/>
      <c r="J504" s="114"/>
    </row>
    <row r="505" spans="4:10" s="9" customFormat="1" ht="12">
      <c r="D505" s="119"/>
      <c r="H505" s="121"/>
      <c r="I505" s="11"/>
      <c r="J505" s="114"/>
    </row>
    <row r="506" spans="4:10" s="9" customFormat="1" ht="12">
      <c r="D506" s="119"/>
      <c r="H506" s="121"/>
      <c r="I506" s="11"/>
      <c r="J506" s="114"/>
    </row>
    <row r="507" spans="4:10" s="9" customFormat="1" ht="12">
      <c r="D507" s="119"/>
      <c r="H507" s="121"/>
      <c r="I507" s="11"/>
      <c r="J507" s="114"/>
    </row>
    <row r="508" spans="4:10" s="9" customFormat="1" ht="12">
      <c r="D508" s="119"/>
      <c r="H508" s="121"/>
      <c r="I508" s="11"/>
      <c r="J508" s="114"/>
    </row>
    <row r="509" spans="4:10" s="9" customFormat="1" ht="12">
      <c r="D509" s="119"/>
      <c r="H509" s="121"/>
      <c r="I509" s="11"/>
      <c r="J509" s="114"/>
    </row>
    <row r="510" spans="4:10" s="9" customFormat="1" ht="12">
      <c r="D510" s="119"/>
      <c r="H510" s="121"/>
      <c r="I510" s="11"/>
      <c r="J510" s="114"/>
    </row>
    <row r="511" spans="4:10" s="9" customFormat="1" ht="12">
      <c r="D511" s="119"/>
      <c r="H511" s="121"/>
      <c r="I511" s="11"/>
      <c r="J511" s="114"/>
    </row>
    <row r="512" spans="4:10" s="9" customFormat="1" ht="12">
      <c r="D512" s="119"/>
      <c r="H512" s="121"/>
      <c r="I512" s="11"/>
      <c r="J512" s="114"/>
    </row>
    <row r="513" spans="4:10" s="9" customFormat="1" ht="12">
      <c r="D513" s="119"/>
      <c r="H513" s="121"/>
      <c r="I513" s="11"/>
      <c r="J513" s="114"/>
    </row>
    <row r="514" spans="4:10" s="9" customFormat="1" ht="12">
      <c r="D514" s="119"/>
      <c r="H514" s="121"/>
      <c r="I514" s="11"/>
      <c r="J514" s="114"/>
    </row>
    <row r="515" spans="4:10" s="9" customFormat="1" ht="12">
      <c r="D515" s="119"/>
      <c r="H515" s="121"/>
      <c r="I515" s="11"/>
      <c r="J515" s="114"/>
    </row>
    <row r="516" spans="4:10" s="9" customFormat="1" ht="12">
      <c r="D516" s="119"/>
      <c r="H516" s="121"/>
      <c r="I516" s="11"/>
      <c r="J516" s="114"/>
    </row>
    <row r="517" spans="4:10" s="9" customFormat="1" ht="12">
      <c r="D517" s="119"/>
      <c r="H517" s="121"/>
      <c r="I517" s="11"/>
      <c r="J517" s="114"/>
    </row>
    <row r="518" spans="4:10" s="9" customFormat="1" ht="12">
      <c r="D518" s="119"/>
      <c r="H518" s="121"/>
      <c r="I518" s="11"/>
      <c r="J518" s="114"/>
    </row>
    <row r="519" spans="4:10" s="9" customFormat="1" ht="12">
      <c r="D519" s="119"/>
      <c r="H519" s="121"/>
      <c r="I519" s="11"/>
      <c r="J519" s="114"/>
    </row>
    <row r="520" spans="4:10" s="9" customFormat="1" ht="12">
      <c r="D520" s="119"/>
      <c r="H520" s="121"/>
      <c r="I520" s="11"/>
      <c r="J520" s="114"/>
    </row>
    <row r="521" spans="4:10" s="9" customFormat="1" ht="12">
      <c r="D521" s="119"/>
      <c r="H521" s="121"/>
      <c r="I521" s="11"/>
      <c r="J521" s="114"/>
    </row>
    <row r="522" spans="4:10" s="9" customFormat="1" ht="12">
      <c r="D522" s="119"/>
      <c r="H522" s="121"/>
      <c r="I522" s="11"/>
      <c r="J522" s="114"/>
    </row>
    <row r="523" spans="4:10" s="9" customFormat="1" ht="12">
      <c r="D523" s="119"/>
      <c r="H523" s="121"/>
      <c r="I523" s="11"/>
      <c r="J523" s="114"/>
    </row>
    <row r="524" spans="4:10" s="9" customFormat="1" ht="12">
      <c r="D524" s="119"/>
      <c r="H524" s="121"/>
      <c r="I524" s="11"/>
      <c r="J524" s="114"/>
    </row>
    <row r="525" spans="4:10" s="9" customFormat="1" ht="12">
      <c r="D525" s="119"/>
      <c r="H525" s="121"/>
      <c r="I525" s="11"/>
      <c r="J525" s="114"/>
    </row>
    <row r="526" spans="4:10" s="9" customFormat="1" ht="12">
      <c r="D526" s="119"/>
      <c r="H526" s="121"/>
      <c r="I526" s="11"/>
      <c r="J526" s="114"/>
    </row>
    <row r="527" spans="4:10" s="9" customFormat="1" ht="12">
      <c r="D527" s="119"/>
      <c r="H527" s="121"/>
      <c r="I527" s="11"/>
      <c r="J527" s="114"/>
    </row>
    <row r="528" spans="4:10" s="9" customFormat="1" ht="12">
      <c r="D528" s="119"/>
      <c r="H528" s="121"/>
      <c r="I528" s="11"/>
      <c r="J528" s="114"/>
    </row>
    <row r="529" spans="4:10" s="9" customFormat="1" ht="12">
      <c r="D529" s="119"/>
      <c r="H529" s="121"/>
      <c r="I529" s="11"/>
      <c r="J529" s="114"/>
    </row>
    <row r="530" spans="4:10" s="9" customFormat="1" ht="12">
      <c r="D530" s="119"/>
      <c r="H530" s="121"/>
      <c r="I530" s="11"/>
      <c r="J530" s="114"/>
    </row>
    <row r="531" spans="4:10" s="9" customFormat="1" ht="12">
      <c r="D531" s="119"/>
      <c r="H531" s="121"/>
      <c r="I531" s="11"/>
      <c r="J531" s="114"/>
    </row>
    <row r="532" spans="4:10" s="9" customFormat="1" ht="12">
      <c r="D532" s="119"/>
      <c r="H532" s="121"/>
      <c r="I532" s="11"/>
      <c r="J532" s="114"/>
    </row>
    <row r="533" spans="4:10" s="9" customFormat="1" ht="12">
      <c r="D533" s="119"/>
      <c r="H533" s="121"/>
      <c r="I533" s="11"/>
      <c r="J533" s="114"/>
    </row>
    <row r="534" spans="4:10" s="9" customFormat="1" ht="12">
      <c r="D534" s="119"/>
      <c r="H534" s="121"/>
      <c r="I534" s="11"/>
      <c r="J534" s="114"/>
    </row>
    <row r="535" spans="4:10" s="9" customFormat="1" ht="12">
      <c r="D535" s="119"/>
      <c r="H535" s="121"/>
      <c r="I535" s="11"/>
      <c r="J535" s="114"/>
    </row>
    <row r="536" spans="4:10" s="9" customFormat="1" ht="12">
      <c r="D536" s="119"/>
      <c r="H536" s="121"/>
      <c r="I536" s="11"/>
      <c r="J536" s="114"/>
    </row>
    <row r="537" spans="4:10" s="9" customFormat="1" ht="12">
      <c r="D537" s="119"/>
      <c r="H537" s="121"/>
      <c r="I537" s="11"/>
      <c r="J537" s="114"/>
    </row>
    <row r="538" spans="4:10" s="9" customFormat="1" ht="12">
      <c r="D538" s="119"/>
      <c r="H538" s="121"/>
      <c r="I538" s="11"/>
      <c r="J538" s="114"/>
    </row>
    <row r="539" spans="4:10" s="9" customFormat="1" ht="12">
      <c r="D539" s="119"/>
      <c r="H539" s="121"/>
      <c r="I539" s="11"/>
      <c r="J539" s="114"/>
    </row>
    <row r="540" spans="4:10" s="9" customFormat="1" ht="12">
      <c r="D540" s="119"/>
      <c r="H540" s="121"/>
      <c r="I540" s="11"/>
      <c r="J540" s="114"/>
    </row>
    <row r="541" spans="4:10" s="9" customFormat="1" ht="12">
      <c r="D541" s="119"/>
      <c r="H541" s="121"/>
      <c r="I541" s="11"/>
      <c r="J541" s="114"/>
    </row>
    <row r="542" spans="4:10" s="9" customFormat="1" ht="12">
      <c r="D542" s="119"/>
      <c r="H542" s="121"/>
      <c r="I542" s="11"/>
      <c r="J542" s="114"/>
    </row>
    <row r="543" spans="4:10" s="9" customFormat="1" ht="12">
      <c r="D543" s="119"/>
      <c r="H543" s="121"/>
      <c r="I543" s="11"/>
      <c r="J543" s="114"/>
    </row>
    <row r="544" spans="4:10" s="9" customFormat="1" ht="12">
      <c r="D544" s="119"/>
      <c r="H544" s="121"/>
      <c r="I544" s="11"/>
      <c r="J544" s="114"/>
    </row>
    <row r="545" spans="4:10" s="9" customFormat="1" ht="12">
      <c r="D545" s="119"/>
      <c r="H545" s="121"/>
      <c r="I545" s="11"/>
      <c r="J545" s="114"/>
    </row>
    <row r="546" spans="4:10" s="9" customFormat="1" ht="12">
      <c r="D546" s="119"/>
      <c r="H546" s="121"/>
      <c r="I546" s="11"/>
      <c r="J546" s="114"/>
    </row>
    <row r="547" spans="4:10" s="9" customFormat="1" ht="12">
      <c r="D547" s="119"/>
      <c r="H547" s="121"/>
      <c r="I547" s="11"/>
      <c r="J547" s="114"/>
    </row>
    <row r="548" spans="4:10" s="9" customFormat="1" ht="12">
      <c r="D548" s="119"/>
      <c r="H548" s="121"/>
      <c r="I548" s="11"/>
      <c r="J548" s="114"/>
    </row>
    <row r="549" spans="4:10" s="9" customFormat="1" ht="12">
      <c r="D549" s="119"/>
      <c r="H549" s="121"/>
      <c r="I549" s="11"/>
      <c r="J549" s="114"/>
    </row>
    <row r="550" spans="4:10" s="9" customFormat="1" ht="12">
      <c r="D550" s="119"/>
      <c r="H550" s="121"/>
      <c r="I550" s="11"/>
      <c r="J550" s="114"/>
    </row>
    <row r="551" spans="4:10" s="9" customFormat="1" ht="12">
      <c r="D551" s="119"/>
      <c r="H551" s="121"/>
      <c r="I551" s="11"/>
      <c r="J551" s="114"/>
    </row>
    <row r="552" spans="4:10" s="9" customFormat="1" ht="12">
      <c r="D552" s="119"/>
      <c r="H552" s="121"/>
      <c r="I552" s="11"/>
      <c r="J552" s="114"/>
    </row>
    <row r="553" spans="4:10" s="9" customFormat="1" ht="12">
      <c r="D553" s="119"/>
      <c r="H553" s="121"/>
      <c r="I553" s="11"/>
      <c r="J553" s="114"/>
    </row>
    <row r="554" spans="4:10" s="9" customFormat="1" ht="12">
      <c r="D554" s="119"/>
      <c r="H554" s="121"/>
      <c r="I554" s="11"/>
      <c r="J554" s="114"/>
    </row>
    <row r="555" spans="4:10" s="9" customFormat="1" ht="12">
      <c r="D555" s="119"/>
      <c r="H555" s="121"/>
      <c r="I555" s="11"/>
      <c r="J555" s="114"/>
    </row>
    <row r="556" spans="4:10" s="9" customFormat="1" ht="12">
      <c r="D556" s="119"/>
      <c r="H556" s="121"/>
      <c r="I556" s="11"/>
      <c r="J556" s="114"/>
    </row>
    <row r="557" spans="4:10" s="9" customFormat="1" ht="12">
      <c r="D557" s="119"/>
      <c r="H557" s="121"/>
      <c r="I557" s="11"/>
      <c r="J557" s="114"/>
    </row>
    <row r="558" spans="4:10" s="9" customFormat="1" ht="12">
      <c r="D558" s="119"/>
      <c r="H558" s="121"/>
      <c r="I558" s="11"/>
      <c r="J558" s="114"/>
    </row>
    <row r="559" spans="4:10" s="9" customFormat="1" ht="12">
      <c r="D559" s="119"/>
      <c r="H559" s="121"/>
      <c r="I559" s="11"/>
      <c r="J559" s="114"/>
    </row>
    <row r="560" spans="4:10" s="9" customFormat="1" ht="12">
      <c r="D560" s="119"/>
      <c r="H560" s="121"/>
      <c r="I560" s="11"/>
      <c r="J560" s="114"/>
    </row>
    <row r="561" spans="4:10" s="9" customFormat="1" ht="12">
      <c r="D561" s="119"/>
      <c r="H561" s="121"/>
      <c r="I561" s="11"/>
      <c r="J561" s="114"/>
    </row>
    <row r="562" spans="4:10" s="9" customFormat="1" ht="12">
      <c r="D562" s="119"/>
      <c r="H562" s="121"/>
      <c r="I562" s="11"/>
      <c r="J562" s="114"/>
    </row>
    <row r="563" spans="4:10" s="9" customFormat="1" ht="12">
      <c r="D563" s="119"/>
      <c r="H563" s="121"/>
      <c r="I563" s="11"/>
      <c r="J563" s="114"/>
    </row>
    <row r="564" spans="4:10" s="9" customFormat="1" ht="12">
      <c r="D564" s="119"/>
      <c r="H564" s="121"/>
      <c r="I564" s="11"/>
      <c r="J564" s="114"/>
    </row>
    <row r="565" spans="4:10" s="9" customFormat="1" ht="12">
      <c r="D565" s="119"/>
      <c r="H565" s="121"/>
      <c r="I565" s="11"/>
      <c r="J565" s="114"/>
    </row>
    <row r="566" spans="4:10" s="9" customFormat="1" ht="12">
      <c r="D566" s="119"/>
      <c r="H566" s="121"/>
      <c r="I566" s="11"/>
      <c r="J566" s="114"/>
    </row>
    <row r="567" spans="4:10" s="9" customFormat="1" ht="12">
      <c r="D567" s="119"/>
      <c r="H567" s="121"/>
      <c r="I567" s="11"/>
      <c r="J567" s="114"/>
    </row>
    <row r="568" spans="4:10" s="9" customFormat="1" ht="12">
      <c r="D568" s="119"/>
      <c r="H568" s="121"/>
      <c r="I568" s="11"/>
      <c r="J568" s="114"/>
    </row>
    <row r="569" spans="4:10" s="9" customFormat="1" ht="12">
      <c r="D569" s="119"/>
      <c r="H569" s="121"/>
      <c r="I569" s="11"/>
      <c r="J569" s="114"/>
    </row>
    <row r="570" spans="4:10" s="9" customFormat="1" ht="12">
      <c r="D570" s="119"/>
      <c r="H570" s="121"/>
      <c r="I570" s="11"/>
      <c r="J570" s="114"/>
    </row>
    <row r="571" spans="4:10" s="9" customFormat="1" ht="12">
      <c r="D571" s="119"/>
      <c r="H571" s="121"/>
      <c r="I571" s="11"/>
      <c r="J571" s="114"/>
    </row>
    <row r="572" spans="4:10" s="9" customFormat="1" ht="12">
      <c r="D572" s="119"/>
      <c r="H572" s="121"/>
      <c r="I572" s="11"/>
      <c r="J572" s="114"/>
    </row>
    <row r="573" spans="4:10" s="9" customFormat="1" ht="12">
      <c r="D573" s="119"/>
      <c r="H573" s="121"/>
      <c r="I573" s="11"/>
      <c r="J573" s="114"/>
    </row>
    <row r="574" spans="4:10" s="9" customFormat="1" ht="12">
      <c r="D574" s="119"/>
      <c r="H574" s="121"/>
      <c r="I574" s="11"/>
      <c r="J574" s="114"/>
    </row>
    <row r="575" spans="4:10" s="9" customFormat="1" ht="12">
      <c r="D575" s="119"/>
      <c r="H575" s="121"/>
      <c r="I575" s="11"/>
      <c r="J575" s="114"/>
    </row>
    <row r="576" spans="4:10" s="9" customFormat="1" ht="12">
      <c r="D576" s="119"/>
      <c r="H576" s="121"/>
      <c r="I576" s="11"/>
      <c r="J576" s="114"/>
    </row>
    <row r="577" spans="4:10" s="9" customFormat="1" ht="12">
      <c r="D577" s="119"/>
      <c r="H577" s="121"/>
      <c r="I577" s="11"/>
      <c r="J577" s="114"/>
    </row>
    <row r="578" spans="4:10" s="9" customFormat="1" ht="12">
      <c r="D578" s="119"/>
      <c r="H578" s="121"/>
      <c r="I578" s="11"/>
      <c r="J578" s="114"/>
    </row>
    <row r="579" spans="4:10" s="9" customFormat="1" ht="12">
      <c r="D579" s="119"/>
      <c r="H579" s="121"/>
      <c r="I579" s="11"/>
      <c r="J579" s="114"/>
    </row>
    <row r="580" spans="4:10" s="9" customFormat="1" ht="12">
      <c r="D580" s="119"/>
      <c r="H580" s="121"/>
      <c r="I580" s="11"/>
      <c r="J580" s="114"/>
    </row>
    <row r="581" spans="4:10" s="9" customFormat="1" ht="12">
      <c r="D581" s="119"/>
      <c r="H581" s="121"/>
      <c r="I581" s="11"/>
      <c r="J581" s="114"/>
    </row>
    <row r="582" spans="4:10" s="9" customFormat="1" ht="12">
      <c r="D582" s="119"/>
      <c r="H582" s="121"/>
      <c r="I582" s="11"/>
      <c r="J582" s="114"/>
    </row>
    <row r="583" spans="4:10" s="9" customFormat="1" ht="12">
      <c r="D583" s="119"/>
      <c r="H583" s="121"/>
      <c r="I583" s="11"/>
      <c r="J583" s="114"/>
    </row>
    <row r="584" spans="4:10" s="9" customFormat="1" ht="12">
      <c r="D584" s="119"/>
      <c r="H584" s="121"/>
      <c r="I584" s="11"/>
      <c r="J584" s="114"/>
    </row>
    <row r="585" spans="4:10" s="9" customFormat="1" ht="12">
      <c r="D585" s="119"/>
      <c r="H585" s="121"/>
      <c r="I585" s="11"/>
      <c r="J585" s="114"/>
    </row>
    <row r="586" spans="4:10" s="9" customFormat="1" ht="12">
      <c r="D586" s="119"/>
      <c r="H586" s="121"/>
      <c r="I586" s="11"/>
      <c r="J586" s="114"/>
    </row>
    <row r="587" spans="4:10" s="9" customFormat="1" ht="12">
      <c r="D587" s="119"/>
      <c r="H587" s="121"/>
      <c r="I587" s="11"/>
      <c r="J587" s="114"/>
    </row>
    <row r="588" spans="4:10" s="9" customFormat="1" ht="12">
      <c r="D588" s="119"/>
      <c r="H588" s="121"/>
      <c r="I588" s="11"/>
      <c r="J588" s="114"/>
    </row>
    <row r="589" spans="4:10" s="9" customFormat="1" ht="12">
      <c r="D589" s="119"/>
      <c r="H589" s="121"/>
      <c r="I589" s="11"/>
      <c r="J589" s="114"/>
    </row>
    <row r="590" spans="4:10" s="9" customFormat="1" ht="12">
      <c r="D590" s="119"/>
      <c r="H590" s="121"/>
      <c r="I590" s="11"/>
      <c r="J590" s="114"/>
    </row>
    <row r="591" spans="4:10" s="9" customFormat="1" ht="12">
      <c r="D591" s="119"/>
      <c r="H591" s="121"/>
      <c r="I591" s="11"/>
      <c r="J591" s="114"/>
    </row>
    <row r="592" spans="4:10" s="9" customFormat="1" ht="12">
      <c r="D592" s="119"/>
      <c r="H592" s="121"/>
      <c r="I592" s="11"/>
      <c r="J592" s="114"/>
    </row>
    <row r="593" spans="4:10" s="9" customFormat="1" ht="12">
      <c r="D593" s="119"/>
      <c r="H593" s="121"/>
      <c r="I593" s="11"/>
      <c r="J593" s="114"/>
    </row>
    <row r="594" spans="4:10" s="9" customFormat="1" ht="12">
      <c r="D594" s="119"/>
      <c r="H594" s="121"/>
      <c r="I594" s="11"/>
      <c r="J594" s="114"/>
    </row>
    <row r="595" spans="4:10" s="9" customFormat="1" ht="12">
      <c r="D595" s="119"/>
      <c r="H595" s="121"/>
      <c r="I595" s="11"/>
      <c r="J595" s="114"/>
    </row>
    <row r="596" spans="4:10" s="9" customFormat="1" ht="12">
      <c r="D596" s="119"/>
      <c r="H596" s="121"/>
      <c r="I596" s="11"/>
      <c r="J596" s="114"/>
    </row>
    <row r="597" spans="4:10" s="9" customFormat="1" ht="12">
      <c r="D597" s="119"/>
      <c r="H597" s="121"/>
      <c r="I597" s="11"/>
      <c r="J597" s="114"/>
    </row>
    <row r="598" spans="4:10" s="9" customFormat="1" ht="12">
      <c r="D598" s="119"/>
      <c r="H598" s="121"/>
      <c r="I598" s="11"/>
      <c r="J598" s="114"/>
    </row>
    <row r="599" spans="4:10" s="9" customFormat="1" ht="12">
      <c r="D599" s="119"/>
      <c r="H599" s="121"/>
      <c r="I599" s="11"/>
      <c r="J599" s="114"/>
    </row>
    <row r="600" spans="4:10" s="9" customFormat="1" ht="12">
      <c r="D600" s="119"/>
      <c r="H600" s="121"/>
      <c r="I600" s="11"/>
      <c r="J600" s="114"/>
    </row>
    <row r="601" spans="4:10" s="9" customFormat="1" ht="12">
      <c r="D601" s="119"/>
      <c r="H601" s="121"/>
      <c r="I601" s="11"/>
      <c r="J601" s="114"/>
    </row>
    <row r="602" spans="4:10" s="9" customFormat="1" ht="12">
      <c r="D602" s="119"/>
      <c r="H602" s="121"/>
      <c r="I602" s="11"/>
      <c r="J602" s="114"/>
    </row>
    <row r="603" spans="4:10" s="9" customFormat="1" ht="12">
      <c r="D603" s="119"/>
      <c r="H603" s="121"/>
      <c r="I603" s="11"/>
      <c r="J603" s="114"/>
    </row>
    <row r="604" spans="4:10" s="9" customFormat="1" ht="12">
      <c r="D604" s="119"/>
      <c r="H604" s="121"/>
      <c r="I604" s="11"/>
      <c r="J604" s="114"/>
    </row>
    <row r="605" spans="4:10" s="9" customFormat="1" ht="12">
      <c r="D605" s="119"/>
      <c r="H605" s="121"/>
      <c r="I605" s="11"/>
      <c r="J605" s="114"/>
    </row>
    <row r="606" spans="4:10" s="9" customFormat="1" ht="12">
      <c r="D606" s="119"/>
      <c r="H606" s="121"/>
      <c r="I606" s="11"/>
      <c r="J606" s="114"/>
    </row>
    <row r="607" spans="4:10" s="9" customFormat="1" ht="12">
      <c r="D607" s="119"/>
      <c r="H607" s="121"/>
      <c r="I607" s="11"/>
      <c r="J607" s="114"/>
    </row>
    <row r="608" spans="4:10" s="9" customFormat="1" ht="12">
      <c r="D608" s="119"/>
      <c r="H608" s="121"/>
      <c r="I608" s="11"/>
      <c r="J608" s="114"/>
    </row>
    <row r="609" spans="4:10" s="9" customFormat="1" ht="12">
      <c r="D609" s="119"/>
      <c r="H609" s="121"/>
      <c r="I609" s="11"/>
      <c r="J609" s="114"/>
    </row>
    <row r="610" spans="4:10" s="9" customFormat="1" ht="12">
      <c r="D610" s="119"/>
      <c r="H610" s="121"/>
      <c r="I610" s="11"/>
      <c r="J610" s="114"/>
    </row>
    <row r="611" spans="4:10" s="9" customFormat="1" ht="12">
      <c r="D611" s="119"/>
      <c r="H611" s="121"/>
      <c r="I611" s="11"/>
      <c r="J611" s="114"/>
    </row>
    <row r="612" spans="4:10" s="9" customFormat="1" ht="12">
      <c r="D612" s="119"/>
      <c r="H612" s="121"/>
      <c r="I612" s="11"/>
      <c r="J612" s="114"/>
    </row>
    <row r="613" spans="4:10" s="9" customFormat="1" ht="12">
      <c r="D613" s="119"/>
      <c r="H613" s="121"/>
      <c r="I613" s="11"/>
      <c r="J613" s="114"/>
    </row>
    <row r="614" spans="4:10" s="9" customFormat="1" ht="12">
      <c r="D614" s="119"/>
      <c r="H614" s="121"/>
      <c r="I614" s="11"/>
      <c r="J614" s="114"/>
    </row>
    <row r="615" spans="4:10" s="9" customFormat="1" ht="12">
      <c r="D615" s="119"/>
      <c r="H615" s="121"/>
      <c r="I615" s="11"/>
      <c r="J615" s="114"/>
    </row>
    <row r="616" spans="4:10" s="9" customFormat="1" ht="12">
      <c r="D616" s="119"/>
      <c r="H616" s="121"/>
      <c r="I616" s="11"/>
      <c r="J616" s="114"/>
    </row>
    <row r="617" spans="4:10" s="9" customFormat="1" ht="12">
      <c r="D617" s="119"/>
      <c r="H617" s="121"/>
      <c r="I617" s="11"/>
      <c r="J617" s="114"/>
    </row>
    <row r="618" spans="4:10" s="9" customFormat="1" ht="12">
      <c r="D618" s="119"/>
      <c r="H618" s="121"/>
      <c r="I618" s="11"/>
      <c r="J618" s="114"/>
    </row>
    <row r="619" spans="4:10" s="9" customFormat="1" ht="12">
      <c r="D619" s="119"/>
      <c r="H619" s="121"/>
      <c r="I619" s="11"/>
      <c r="J619" s="114"/>
    </row>
    <row r="620" spans="4:10" s="9" customFormat="1" ht="12">
      <c r="D620" s="119"/>
      <c r="H620" s="121"/>
      <c r="I620" s="11"/>
      <c r="J620" s="114"/>
    </row>
    <row r="621" spans="4:10" s="9" customFormat="1" ht="12">
      <c r="D621" s="119"/>
      <c r="H621" s="121"/>
      <c r="I621" s="11"/>
      <c r="J621" s="114"/>
    </row>
    <row r="622" spans="4:10" s="9" customFormat="1" ht="12">
      <c r="D622" s="119"/>
      <c r="H622" s="121"/>
      <c r="I622" s="11"/>
      <c r="J622" s="114"/>
    </row>
    <row r="623" spans="4:10" s="9" customFormat="1" ht="12">
      <c r="D623" s="119"/>
      <c r="H623" s="121"/>
      <c r="I623" s="11"/>
      <c r="J623" s="114"/>
    </row>
    <row r="624" spans="4:10" s="9" customFormat="1" ht="12">
      <c r="D624" s="119"/>
      <c r="H624" s="121"/>
      <c r="I624" s="11"/>
      <c r="J624" s="114"/>
    </row>
    <row r="625" spans="4:10" s="9" customFormat="1" ht="12">
      <c r="D625" s="119"/>
      <c r="H625" s="121"/>
      <c r="I625" s="11"/>
      <c r="J625" s="114"/>
    </row>
    <row r="626" spans="4:10" s="9" customFormat="1" ht="12">
      <c r="D626" s="119"/>
      <c r="H626" s="121"/>
      <c r="I626" s="11"/>
      <c r="J626" s="114"/>
    </row>
    <row r="627" spans="4:10" s="9" customFormat="1" ht="12">
      <c r="D627" s="119"/>
      <c r="H627" s="121"/>
      <c r="I627" s="11"/>
      <c r="J627" s="114"/>
    </row>
    <row r="628" spans="4:10" s="9" customFormat="1" ht="12">
      <c r="D628" s="119"/>
      <c r="H628" s="121"/>
      <c r="I628" s="11"/>
      <c r="J628" s="114"/>
    </row>
    <row r="629" spans="4:10" s="9" customFormat="1" ht="12">
      <c r="D629" s="119"/>
      <c r="H629" s="121"/>
      <c r="I629" s="11"/>
      <c r="J629" s="114"/>
    </row>
    <row r="630" spans="4:10" s="9" customFormat="1" ht="12">
      <c r="D630" s="119"/>
      <c r="H630" s="121"/>
      <c r="I630" s="11"/>
      <c r="J630" s="114"/>
    </row>
    <row r="631" spans="4:10" s="9" customFormat="1" ht="12">
      <c r="D631" s="119"/>
      <c r="H631" s="121"/>
      <c r="I631" s="11"/>
      <c r="J631" s="114"/>
    </row>
    <row r="632" spans="4:10" s="9" customFormat="1" ht="12">
      <c r="D632" s="119"/>
      <c r="H632" s="121"/>
      <c r="I632" s="11"/>
      <c r="J632" s="114"/>
    </row>
    <row r="633" spans="4:10" s="9" customFormat="1" ht="12">
      <c r="D633" s="119"/>
      <c r="H633" s="121"/>
      <c r="I633" s="11"/>
      <c r="J633" s="114"/>
    </row>
    <row r="634" spans="4:10" s="9" customFormat="1" ht="12">
      <c r="D634" s="119"/>
      <c r="H634" s="121"/>
      <c r="I634" s="11"/>
      <c r="J634" s="114"/>
    </row>
    <row r="635" spans="4:10" s="9" customFormat="1" ht="12">
      <c r="D635" s="119"/>
      <c r="H635" s="121"/>
      <c r="I635" s="11"/>
      <c r="J635" s="114"/>
    </row>
    <row r="636" spans="4:10" s="9" customFormat="1" ht="12">
      <c r="D636" s="119"/>
      <c r="H636" s="121"/>
      <c r="I636" s="11"/>
      <c r="J636" s="114"/>
    </row>
    <row r="637" spans="4:10" s="9" customFormat="1" ht="12">
      <c r="D637" s="119"/>
      <c r="H637" s="121"/>
      <c r="I637" s="11"/>
      <c r="J637" s="114"/>
    </row>
    <row r="638" spans="4:10" s="9" customFormat="1" ht="12">
      <c r="D638" s="119"/>
      <c r="H638" s="121"/>
      <c r="I638" s="11"/>
      <c r="J638" s="114"/>
    </row>
    <row r="639" spans="4:10" s="9" customFormat="1" ht="12">
      <c r="D639" s="119"/>
      <c r="H639" s="121"/>
      <c r="I639" s="11"/>
      <c r="J639" s="114"/>
    </row>
    <row r="640" spans="4:10" s="9" customFormat="1" ht="12">
      <c r="D640" s="119"/>
      <c r="H640" s="121"/>
      <c r="I640" s="11"/>
      <c r="J640" s="114"/>
    </row>
    <row r="641" spans="4:10" s="9" customFormat="1" ht="12">
      <c r="D641" s="119"/>
      <c r="H641" s="121"/>
      <c r="I641" s="11"/>
      <c r="J641" s="114"/>
    </row>
    <row r="642" spans="4:10" s="9" customFormat="1" ht="12">
      <c r="D642" s="119"/>
      <c r="H642" s="121"/>
      <c r="I642" s="11"/>
      <c r="J642" s="114"/>
    </row>
    <row r="643" spans="4:10" s="9" customFormat="1" ht="12">
      <c r="D643" s="119"/>
      <c r="H643" s="121"/>
      <c r="I643" s="11"/>
      <c r="J643" s="114"/>
    </row>
    <row r="644" spans="4:10" s="9" customFormat="1" ht="12">
      <c r="D644" s="119"/>
      <c r="H644" s="121"/>
      <c r="I644" s="11"/>
      <c r="J644" s="114"/>
    </row>
    <row r="645" spans="4:10" s="9" customFormat="1" ht="12">
      <c r="D645" s="119"/>
      <c r="H645" s="121"/>
      <c r="I645" s="11"/>
      <c r="J645" s="114"/>
    </row>
    <row r="646" spans="4:10" s="9" customFormat="1" ht="12">
      <c r="D646" s="119"/>
      <c r="H646" s="121"/>
      <c r="I646" s="11"/>
      <c r="J646" s="114"/>
    </row>
    <row r="647" spans="4:10" s="9" customFormat="1" ht="12">
      <c r="D647" s="119"/>
      <c r="H647" s="121"/>
      <c r="I647" s="11"/>
      <c r="J647" s="114"/>
    </row>
    <row r="648" spans="4:10" s="9" customFormat="1" ht="12">
      <c r="D648" s="119"/>
      <c r="H648" s="121"/>
      <c r="I648" s="11"/>
      <c r="J648" s="114"/>
    </row>
    <row r="649" spans="4:10" s="9" customFormat="1" ht="12">
      <c r="D649" s="119"/>
      <c r="H649" s="121"/>
      <c r="I649" s="11"/>
      <c r="J649" s="114"/>
    </row>
    <row r="650" spans="4:10" s="9" customFormat="1" ht="12">
      <c r="D650" s="119"/>
      <c r="H650" s="121"/>
      <c r="I650" s="11"/>
      <c r="J650" s="114"/>
    </row>
    <row r="651" spans="4:10" s="9" customFormat="1" ht="12">
      <c r="D651" s="119"/>
      <c r="H651" s="121"/>
      <c r="I651" s="11"/>
      <c r="J651" s="114"/>
    </row>
    <row r="652" spans="4:10" s="9" customFormat="1" ht="12">
      <c r="D652" s="119"/>
      <c r="H652" s="121"/>
      <c r="I652" s="11"/>
      <c r="J652" s="114"/>
    </row>
    <row r="653" spans="4:10" s="9" customFormat="1" ht="12">
      <c r="D653" s="119"/>
      <c r="H653" s="121"/>
      <c r="I653" s="11"/>
      <c r="J653" s="114"/>
    </row>
    <row r="654" spans="4:10" s="9" customFormat="1" ht="12">
      <c r="D654" s="119"/>
      <c r="H654" s="121"/>
      <c r="I654" s="11"/>
      <c r="J654" s="114"/>
    </row>
    <row r="655" spans="4:10" s="9" customFormat="1" ht="12">
      <c r="D655" s="119"/>
      <c r="H655" s="121"/>
      <c r="I655" s="11"/>
      <c r="J655" s="114"/>
    </row>
    <row r="656" spans="4:10" s="9" customFormat="1" ht="12">
      <c r="D656" s="119"/>
      <c r="H656" s="121"/>
      <c r="I656" s="11"/>
      <c r="J656" s="114"/>
    </row>
    <row r="657" spans="4:10" s="9" customFormat="1" ht="12">
      <c r="D657" s="119"/>
      <c r="H657" s="121"/>
      <c r="I657" s="11"/>
      <c r="J657" s="114"/>
    </row>
    <row r="658" spans="4:10" s="9" customFormat="1" ht="12">
      <c r="D658" s="119"/>
      <c r="H658" s="121"/>
      <c r="I658" s="11"/>
      <c r="J658" s="114"/>
    </row>
    <row r="659" spans="4:10" s="9" customFormat="1" ht="12">
      <c r="D659" s="119"/>
      <c r="H659" s="121"/>
      <c r="I659" s="11"/>
      <c r="J659" s="114"/>
    </row>
    <row r="660" spans="4:10" s="9" customFormat="1" ht="12">
      <c r="D660" s="119"/>
      <c r="H660" s="121"/>
      <c r="I660" s="11"/>
      <c r="J660" s="114"/>
    </row>
    <row r="661" spans="4:10" s="9" customFormat="1" ht="12">
      <c r="D661" s="119"/>
      <c r="H661" s="121"/>
      <c r="I661" s="11"/>
      <c r="J661" s="114"/>
    </row>
    <row r="662" spans="4:10" s="9" customFormat="1" ht="12">
      <c r="D662" s="119"/>
      <c r="H662" s="121"/>
      <c r="I662" s="11"/>
      <c r="J662" s="114"/>
    </row>
    <row r="663" spans="4:10" s="9" customFormat="1" ht="12">
      <c r="D663" s="119"/>
      <c r="H663" s="121"/>
      <c r="I663" s="11"/>
      <c r="J663" s="114"/>
    </row>
    <row r="664" spans="4:10" s="9" customFormat="1" ht="12">
      <c r="D664" s="119"/>
      <c r="H664" s="121"/>
      <c r="I664" s="11"/>
      <c r="J664" s="114"/>
    </row>
    <row r="665" spans="4:10" s="9" customFormat="1" ht="12">
      <c r="D665" s="119"/>
      <c r="H665" s="121"/>
      <c r="I665" s="11"/>
      <c r="J665" s="114"/>
    </row>
    <row r="666" spans="4:10" s="9" customFormat="1" ht="12">
      <c r="D666" s="119"/>
      <c r="H666" s="121"/>
      <c r="I666" s="11"/>
      <c r="J666" s="114"/>
    </row>
    <row r="667" spans="4:10" s="9" customFormat="1" ht="12">
      <c r="D667" s="119"/>
      <c r="H667" s="121"/>
      <c r="I667" s="11"/>
      <c r="J667" s="114"/>
    </row>
    <row r="668" spans="4:10" s="9" customFormat="1" ht="12">
      <c r="D668" s="119"/>
      <c r="H668" s="121"/>
      <c r="I668" s="11"/>
      <c r="J668" s="114"/>
    </row>
    <row r="669" spans="4:10" s="9" customFormat="1" ht="12">
      <c r="D669" s="119"/>
      <c r="H669" s="121"/>
      <c r="I669" s="11"/>
      <c r="J669" s="114"/>
    </row>
    <row r="670" spans="4:10" s="9" customFormat="1" ht="12">
      <c r="D670" s="119"/>
      <c r="H670" s="121"/>
      <c r="I670" s="11"/>
      <c r="J670" s="114"/>
    </row>
    <row r="671" spans="4:10" s="9" customFormat="1" ht="12">
      <c r="D671" s="119"/>
      <c r="H671" s="121"/>
      <c r="I671" s="11"/>
      <c r="J671" s="114"/>
    </row>
    <row r="672" spans="4:10" s="9" customFormat="1" ht="12">
      <c r="D672" s="119"/>
      <c r="H672" s="121"/>
      <c r="I672" s="11"/>
      <c r="J672" s="114"/>
    </row>
    <row r="673" spans="4:10" s="9" customFormat="1" ht="12">
      <c r="D673" s="119"/>
      <c r="H673" s="121"/>
      <c r="I673" s="11"/>
      <c r="J673" s="114"/>
    </row>
    <row r="674" spans="4:10" s="9" customFormat="1" ht="12">
      <c r="D674" s="119"/>
      <c r="H674" s="121"/>
      <c r="I674" s="11"/>
      <c r="J674" s="114"/>
    </row>
    <row r="675" spans="4:10" s="9" customFormat="1" ht="12">
      <c r="D675" s="119"/>
      <c r="H675" s="121"/>
      <c r="I675" s="11"/>
      <c r="J675" s="114"/>
    </row>
    <row r="676" spans="4:10" s="9" customFormat="1" ht="12">
      <c r="D676" s="119"/>
      <c r="H676" s="121"/>
      <c r="I676" s="11"/>
      <c r="J676" s="114"/>
    </row>
    <row r="677" spans="4:10" s="9" customFormat="1" ht="12">
      <c r="D677" s="119"/>
      <c r="H677" s="121"/>
      <c r="I677" s="11"/>
      <c r="J677" s="114"/>
    </row>
    <row r="678" spans="4:10" s="9" customFormat="1" ht="12">
      <c r="D678" s="119"/>
      <c r="H678" s="121"/>
      <c r="I678" s="11"/>
      <c r="J678" s="114"/>
    </row>
    <row r="679" spans="4:10" s="9" customFormat="1" ht="12">
      <c r="D679" s="119"/>
      <c r="H679" s="121"/>
      <c r="I679" s="11"/>
      <c r="J679" s="114"/>
    </row>
    <row r="680" spans="4:10" s="9" customFormat="1" ht="12">
      <c r="D680" s="119"/>
      <c r="H680" s="121"/>
      <c r="I680" s="11"/>
      <c r="J680" s="114"/>
    </row>
    <row r="681" spans="4:10" s="9" customFormat="1" ht="12">
      <c r="D681" s="119"/>
      <c r="H681" s="121"/>
      <c r="I681" s="11"/>
      <c r="J681" s="114"/>
    </row>
    <row r="682" spans="4:10" s="9" customFormat="1" ht="12">
      <c r="D682" s="119"/>
      <c r="H682" s="121"/>
      <c r="I682" s="11"/>
      <c r="J682" s="114"/>
    </row>
    <row r="683" spans="4:10" s="9" customFormat="1" ht="12">
      <c r="D683" s="119"/>
      <c r="H683" s="121"/>
      <c r="I683" s="11"/>
      <c r="J683" s="114"/>
    </row>
    <row r="684" spans="4:10" s="9" customFormat="1" ht="12">
      <c r="D684" s="119"/>
      <c r="H684" s="121"/>
      <c r="I684" s="11"/>
      <c r="J684" s="114"/>
    </row>
    <row r="685" spans="4:10" s="9" customFormat="1" ht="12">
      <c r="D685" s="119"/>
      <c r="H685" s="121"/>
      <c r="I685" s="11"/>
      <c r="J685" s="114"/>
    </row>
    <row r="686" spans="4:10" s="9" customFormat="1" ht="12">
      <c r="D686" s="119"/>
      <c r="H686" s="121"/>
      <c r="I686" s="11"/>
      <c r="J686" s="114"/>
    </row>
    <row r="687" spans="4:10" s="9" customFormat="1" ht="12">
      <c r="D687" s="119"/>
      <c r="H687" s="121"/>
      <c r="I687" s="11"/>
      <c r="J687" s="114"/>
    </row>
    <row r="688" spans="4:10" s="9" customFormat="1" ht="12">
      <c r="D688" s="119"/>
      <c r="H688" s="121"/>
      <c r="I688" s="11"/>
      <c r="J688" s="114"/>
    </row>
    <row r="689" spans="4:10" s="9" customFormat="1" ht="12">
      <c r="D689" s="119"/>
      <c r="H689" s="121"/>
      <c r="I689" s="11"/>
      <c r="J689" s="114"/>
    </row>
    <row r="690" spans="4:10" s="9" customFormat="1" ht="12">
      <c r="D690" s="119"/>
      <c r="H690" s="121"/>
      <c r="I690" s="11"/>
      <c r="J690" s="114"/>
    </row>
    <row r="691" spans="4:10" s="9" customFormat="1" ht="12">
      <c r="D691" s="119"/>
      <c r="H691" s="121"/>
      <c r="I691" s="11"/>
      <c r="J691" s="114"/>
    </row>
    <row r="692" spans="4:10" s="9" customFormat="1" ht="12">
      <c r="D692" s="119"/>
      <c r="H692" s="121"/>
      <c r="I692" s="11"/>
      <c r="J692" s="114"/>
    </row>
    <row r="693" spans="4:10" s="9" customFormat="1" ht="12">
      <c r="D693" s="119"/>
      <c r="H693" s="121"/>
      <c r="I693" s="11"/>
      <c r="J693" s="114"/>
    </row>
    <row r="694" spans="4:10" s="9" customFormat="1" ht="12">
      <c r="D694" s="119"/>
      <c r="H694" s="121"/>
      <c r="I694" s="11"/>
      <c r="J694" s="114"/>
    </row>
    <row r="695" spans="4:10" s="9" customFormat="1" ht="12">
      <c r="D695" s="119"/>
      <c r="H695" s="121"/>
      <c r="I695" s="11"/>
      <c r="J695" s="114"/>
    </row>
    <row r="696" spans="4:10" s="9" customFormat="1" ht="12">
      <c r="D696" s="119"/>
      <c r="H696" s="121"/>
      <c r="I696" s="11"/>
      <c r="J696" s="114"/>
    </row>
    <row r="697" spans="4:10" s="9" customFormat="1" ht="12">
      <c r="D697" s="119"/>
      <c r="H697" s="121"/>
      <c r="I697" s="11"/>
      <c r="J697" s="114"/>
    </row>
    <row r="698" spans="4:10" s="9" customFormat="1" ht="12">
      <c r="D698" s="119"/>
      <c r="H698" s="121"/>
      <c r="I698" s="11"/>
      <c r="J698" s="114"/>
    </row>
    <row r="699" spans="4:10" s="9" customFormat="1" ht="12">
      <c r="D699" s="119"/>
      <c r="H699" s="121"/>
      <c r="I699" s="11"/>
      <c r="J699" s="114"/>
    </row>
    <row r="700" spans="4:10" s="9" customFormat="1" ht="12">
      <c r="D700" s="119"/>
      <c r="H700" s="121"/>
      <c r="I700" s="11"/>
      <c r="J700" s="114"/>
    </row>
    <row r="701" spans="4:10" s="9" customFormat="1" ht="12">
      <c r="D701" s="119"/>
      <c r="H701" s="121"/>
      <c r="I701" s="11"/>
      <c r="J701" s="114"/>
    </row>
    <row r="702" spans="4:10" s="9" customFormat="1" ht="12">
      <c r="D702" s="119"/>
      <c r="H702" s="121"/>
      <c r="I702" s="11"/>
      <c r="J702" s="114"/>
    </row>
    <row r="703" spans="4:10" s="9" customFormat="1" ht="12">
      <c r="D703" s="119"/>
      <c r="H703" s="121"/>
      <c r="I703" s="11"/>
      <c r="J703" s="114"/>
    </row>
    <row r="704" spans="4:10" s="9" customFormat="1" ht="12">
      <c r="D704" s="119"/>
      <c r="H704" s="121"/>
      <c r="I704" s="11"/>
      <c r="J704" s="114"/>
    </row>
    <row r="705" spans="4:10" s="9" customFormat="1" ht="12">
      <c r="D705" s="119"/>
      <c r="H705" s="121"/>
      <c r="I705" s="11"/>
      <c r="J705" s="114"/>
    </row>
    <row r="706" spans="4:10" s="9" customFormat="1" ht="12">
      <c r="D706" s="119"/>
      <c r="H706" s="121"/>
      <c r="I706" s="11"/>
      <c r="J706" s="114"/>
    </row>
    <row r="707" spans="4:10" s="9" customFormat="1" ht="12">
      <c r="D707" s="119"/>
      <c r="H707" s="121"/>
      <c r="I707" s="11"/>
      <c r="J707" s="114"/>
    </row>
    <row r="708" spans="4:10" s="9" customFormat="1" ht="12">
      <c r="D708" s="119"/>
      <c r="H708" s="121"/>
      <c r="I708" s="11"/>
      <c r="J708" s="114"/>
    </row>
    <row r="709" spans="4:10" s="9" customFormat="1" ht="12">
      <c r="D709" s="119"/>
      <c r="H709" s="121"/>
      <c r="I709" s="11"/>
      <c r="J709" s="114"/>
    </row>
    <row r="710" spans="4:10" s="9" customFormat="1" ht="12">
      <c r="D710" s="119"/>
      <c r="H710" s="121"/>
      <c r="I710" s="11"/>
      <c r="J710" s="114"/>
    </row>
    <row r="711" spans="4:10" s="9" customFormat="1" ht="12">
      <c r="D711" s="119"/>
      <c r="H711" s="121"/>
      <c r="I711" s="11"/>
      <c r="J711" s="114"/>
    </row>
    <row r="712" spans="4:10" s="9" customFormat="1" ht="12">
      <c r="D712" s="119"/>
      <c r="H712" s="121"/>
      <c r="I712" s="11"/>
      <c r="J712" s="114"/>
    </row>
    <row r="713" spans="4:10" s="9" customFormat="1" ht="12">
      <c r="D713" s="119"/>
      <c r="H713" s="121"/>
      <c r="I713" s="11"/>
      <c r="J713" s="114"/>
    </row>
    <row r="714" spans="4:10" s="9" customFormat="1" ht="12">
      <c r="D714" s="119"/>
      <c r="H714" s="121"/>
      <c r="I714" s="11"/>
      <c r="J714" s="114"/>
    </row>
    <row r="715" spans="4:10" s="9" customFormat="1" ht="12">
      <c r="D715" s="119"/>
      <c r="H715" s="121"/>
      <c r="I715" s="11"/>
      <c r="J715" s="114"/>
    </row>
    <row r="716" spans="4:10" s="9" customFormat="1" ht="12">
      <c r="D716" s="119"/>
      <c r="H716" s="121"/>
      <c r="I716" s="11"/>
      <c r="J716" s="114"/>
    </row>
    <row r="717" spans="4:10" s="9" customFormat="1" ht="12">
      <c r="D717" s="119"/>
      <c r="H717" s="121"/>
      <c r="I717" s="11"/>
      <c r="J717" s="114"/>
    </row>
    <row r="718" spans="4:10" s="9" customFormat="1" ht="12">
      <c r="D718" s="119"/>
      <c r="H718" s="121"/>
      <c r="I718" s="11"/>
      <c r="J718" s="114"/>
    </row>
    <row r="719" spans="4:10" s="9" customFormat="1" ht="12">
      <c r="D719" s="119"/>
      <c r="H719" s="121"/>
      <c r="I719" s="11"/>
      <c r="J719" s="114"/>
    </row>
    <row r="720" spans="4:10" s="9" customFormat="1" ht="12">
      <c r="D720" s="119"/>
      <c r="H720" s="121"/>
      <c r="I720" s="11"/>
      <c r="J720" s="114"/>
    </row>
    <row r="721" spans="4:10" s="9" customFormat="1" ht="12">
      <c r="D721" s="119"/>
      <c r="H721" s="121"/>
      <c r="I721" s="11"/>
      <c r="J721" s="114"/>
    </row>
    <row r="722" spans="4:10" s="9" customFormat="1" ht="12">
      <c r="D722" s="119"/>
      <c r="H722" s="121"/>
      <c r="I722" s="11"/>
      <c r="J722" s="114"/>
    </row>
    <row r="723" spans="4:10" s="9" customFormat="1" ht="12">
      <c r="D723" s="119"/>
      <c r="H723" s="121"/>
      <c r="I723" s="11"/>
      <c r="J723" s="114"/>
    </row>
    <row r="724" spans="4:10" s="9" customFormat="1" ht="12">
      <c r="D724" s="119"/>
      <c r="H724" s="121"/>
      <c r="I724" s="11"/>
      <c r="J724" s="114"/>
    </row>
    <row r="725" spans="4:10" s="9" customFormat="1" ht="12">
      <c r="D725" s="119"/>
      <c r="H725" s="121"/>
      <c r="I725" s="11"/>
      <c r="J725" s="114"/>
    </row>
    <row r="726" spans="4:10" s="9" customFormat="1" ht="12">
      <c r="D726" s="119"/>
      <c r="H726" s="121"/>
      <c r="I726" s="11"/>
      <c r="J726" s="114"/>
    </row>
    <row r="727" spans="4:10" s="9" customFormat="1" ht="12">
      <c r="D727" s="119"/>
      <c r="H727" s="121"/>
      <c r="I727" s="11"/>
      <c r="J727" s="114"/>
    </row>
    <row r="728" spans="4:10" s="9" customFormat="1" ht="12">
      <c r="D728" s="119"/>
      <c r="H728" s="121"/>
      <c r="I728" s="11"/>
      <c r="J728" s="114"/>
    </row>
    <row r="729" spans="4:10" s="9" customFormat="1" ht="12">
      <c r="D729" s="119"/>
      <c r="H729" s="121"/>
      <c r="I729" s="11"/>
      <c r="J729" s="114"/>
    </row>
    <row r="730" spans="4:10" s="9" customFormat="1" ht="12">
      <c r="D730" s="119"/>
      <c r="H730" s="121"/>
      <c r="I730" s="11"/>
      <c r="J730" s="114"/>
    </row>
    <row r="731" spans="4:10" s="9" customFormat="1" ht="12">
      <c r="D731" s="119"/>
      <c r="H731" s="121"/>
      <c r="I731" s="11"/>
      <c r="J731" s="114"/>
    </row>
    <row r="732" spans="4:10" s="9" customFormat="1" ht="12">
      <c r="D732" s="119"/>
      <c r="H732" s="121"/>
      <c r="I732" s="11"/>
      <c r="J732" s="114"/>
    </row>
    <row r="733" spans="4:10" s="9" customFormat="1" ht="12">
      <c r="D733" s="119"/>
      <c r="H733" s="121"/>
      <c r="I733" s="11"/>
      <c r="J733" s="114"/>
    </row>
    <row r="734" spans="4:10" s="9" customFormat="1" ht="12">
      <c r="D734" s="119"/>
      <c r="H734" s="121"/>
      <c r="I734" s="11"/>
      <c r="J734" s="114"/>
    </row>
    <row r="735" spans="4:10" s="9" customFormat="1" ht="12">
      <c r="D735" s="119"/>
      <c r="H735" s="121"/>
      <c r="I735" s="11"/>
      <c r="J735" s="114"/>
    </row>
    <row r="736" spans="4:10" s="9" customFormat="1" ht="12">
      <c r="D736" s="119"/>
      <c r="H736" s="121"/>
      <c r="I736" s="11"/>
      <c r="J736" s="114"/>
    </row>
    <row r="737" spans="4:10" s="9" customFormat="1" ht="12">
      <c r="D737" s="119"/>
      <c r="H737" s="121"/>
      <c r="I737" s="11"/>
      <c r="J737" s="114"/>
    </row>
    <row r="738" spans="4:10" s="9" customFormat="1" ht="12">
      <c r="D738" s="119"/>
      <c r="H738" s="121"/>
      <c r="I738" s="11"/>
      <c r="J738" s="114"/>
    </row>
    <row r="739" spans="4:10" s="9" customFormat="1" ht="12">
      <c r="D739" s="119"/>
      <c r="H739" s="121"/>
      <c r="I739" s="11"/>
      <c r="J739" s="114"/>
    </row>
    <row r="740" spans="4:10" s="9" customFormat="1" ht="12">
      <c r="D740" s="119"/>
      <c r="H740" s="121"/>
      <c r="I740" s="11"/>
      <c r="J740" s="114"/>
    </row>
    <row r="741" spans="4:10" s="9" customFormat="1" ht="12">
      <c r="D741" s="119"/>
      <c r="H741" s="121"/>
      <c r="I741" s="11"/>
      <c r="J741" s="114"/>
    </row>
    <row r="742" spans="4:10" s="9" customFormat="1" ht="12">
      <c r="D742" s="119"/>
      <c r="H742" s="121"/>
      <c r="I742" s="11"/>
      <c r="J742" s="114"/>
    </row>
    <row r="743" spans="4:10" s="9" customFormat="1" ht="12">
      <c r="D743" s="119"/>
      <c r="H743" s="121"/>
      <c r="I743" s="11"/>
      <c r="J743" s="114"/>
    </row>
    <row r="744" spans="4:10" s="9" customFormat="1" ht="12">
      <c r="D744" s="119"/>
      <c r="H744" s="121"/>
      <c r="I744" s="11"/>
      <c r="J744" s="114"/>
    </row>
    <row r="745" spans="4:10" s="9" customFormat="1" ht="12">
      <c r="D745" s="119"/>
      <c r="H745" s="121"/>
      <c r="I745" s="11"/>
      <c r="J745" s="114"/>
    </row>
    <row r="746" spans="4:10" s="9" customFormat="1" ht="12">
      <c r="D746" s="119"/>
      <c r="H746" s="121"/>
      <c r="I746" s="11"/>
      <c r="J746" s="114"/>
    </row>
    <row r="747" spans="4:10" s="9" customFormat="1" ht="12">
      <c r="D747" s="119"/>
      <c r="H747" s="121"/>
      <c r="I747" s="11"/>
      <c r="J747" s="114"/>
    </row>
    <row r="748" spans="4:10" s="9" customFormat="1" ht="12">
      <c r="D748" s="119"/>
      <c r="H748" s="121"/>
      <c r="I748" s="11"/>
      <c r="J748" s="114"/>
    </row>
    <row r="749" spans="4:10" s="9" customFormat="1" ht="12">
      <c r="D749" s="119"/>
      <c r="H749" s="121"/>
      <c r="I749" s="11"/>
      <c r="J749" s="114"/>
    </row>
    <row r="750" spans="4:10" s="9" customFormat="1" ht="12">
      <c r="D750" s="119"/>
      <c r="H750" s="121"/>
      <c r="I750" s="11"/>
      <c r="J750" s="114"/>
    </row>
    <row r="751" spans="4:10" s="9" customFormat="1" ht="12">
      <c r="D751" s="119"/>
      <c r="H751" s="121"/>
      <c r="I751" s="11"/>
      <c r="J751" s="114"/>
    </row>
    <row r="752" spans="4:10" s="9" customFormat="1" ht="12">
      <c r="D752" s="119"/>
      <c r="H752" s="121"/>
      <c r="I752" s="11"/>
      <c r="J752" s="114"/>
    </row>
    <row r="753" spans="4:10" s="9" customFormat="1" ht="12">
      <c r="D753" s="119"/>
      <c r="H753" s="121"/>
      <c r="I753" s="11"/>
      <c r="J753" s="114"/>
    </row>
    <row r="754" spans="4:10" s="9" customFormat="1" ht="12">
      <c r="D754" s="119"/>
      <c r="H754" s="121"/>
      <c r="I754" s="11"/>
      <c r="J754" s="114"/>
    </row>
    <row r="755" spans="4:10" s="9" customFormat="1" ht="12">
      <c r="D755" s="119"/>
      <c r="H755" s="121"/>
      <c r="I755" s="11"/>
      <c r="J755" s="114"/>
    </row>
    <row r="756" spans="4:10" s="9" customFormat="1" ht="12">
      <c r="D756" s="119"/>
      <c r="H756" s="121"/>
      <c r="I756" s="11"/>
      <c r="J756" s="114"/>
    </row>
    <row r="757" spans="4:10" s="9" customFormat="1" ht="12">
      <c r="D757" s="119"/>
      <c r="H757" s="121"/>
      <c r="I757" s="11"/>
      <c r="J757" s="114"/>
    </row>
    <row r="758" spans="4:10" s="9" customFormat="1" ht="12">
      <c r="D758" s="119"/>
      <c r="H758" s="121"/>
      <c r="I758" s="11"/>
      <c r="J758" s="114"/>
    </row>
    <row r="759" spans="4:10" s="9" customFormat="1" ht="12">
      <c r="D759" s="119"/>
      <c r="H759" s="121"/>
      <c r="I759" s="11"/>
      <c r="J759" s="114"/>
    </row>
    <row r="760" spans="4:10" s="9" customFormat="1" ht="12">
      <c r="D760" s="119"/>
      <c r="H760" s="121"/>
      <c r="I760" s="11"/>
      <c r="J760" s="114"/>
    </row>
    <row r="761" spans="4:10" s="9" customFormat="1" ht="12">
      <c r="D761" s="119"/>
      <c r="H761" s="121"/>
      <c r="I761" s="11"/>
      <c r="J761" s="114"/>
    </row>
    <row r="762" spans="4:10" s="9" customFormat="1" ht="12">
      <c r="D762" s="119"/>
      <c r="H762" s="121"/>
      <c r="I762" s="11"/>
      <c r="J762" s="114"/>
    </row>
    <row r="763" spans="4:10" s="9" customFormat="1" ht="12">
      <c r="D763" s="119"/>
      <c r="H763" s="121"/>
      <c r="I763" s="11"/>
      <c r="J763" s="114"/>
    </row>
    <row r="764" spans="4:10" s="9" customFormat="1" ht="12">
      <c r="D764" s="119"/>
      <c r="H764" s="121"/>
      <c r="I764" s="11"/>
      <c r="J764" s="114"/>
    </row>
    <row r="765" spans="4:10" s="9" customFormat="1" ht="12">
      <c r="D765" s="119"/>
      <c r="H765" s="121"/>
      <c r="I765" s="11"/>
      <c r="J765" s="114"/>
    </row>
    <row r="766" spans="4:10" s="9" customFormat="1" ht="12">
      <c r="D766" s="119"/>
      <c r="H766" s="121"/>
      <c r="I766" s="11"/>
      <c r="J766" s="114"/>
    </row>
    <row r="767" spans="4:10" s="9" customFormat="1" ht="12">
      <c r="D767" s="119"/>
      <c r="H767" s="121"/>
      <c r="I767" s="11"/>
      <c r="J767" s="114"/>
    </row>
    <row r="768" spans="4:10" s="9" customFormat="1" ht="12">
      <c r="D768" s="119"/>
      <c r="H768" s="121"/>
      <c r="I768" s="11"/>
      <c r="J768" s="114"/>
    </row>
    <row r="769" spans="4:10" s="9" customFormat="1" ht="12">
      <c r="D769" s="119"/>
      <c r="H769" s="121"/>
      <c r="I769" s="11"/>
      <c r="J769" s="114"/>
    </row>
    <row r="770" spans="4:10" s="9" customFormat="1" ht="12">
      <c r="D770" s="119"/>
      <c r="H770" s="121"/>
      <c r="I770" s="11"/>
      <c r="J770" s="114"/>
    </row>
    <row r="771" spans="4:10" s="9" customFormat="1" ht="12">
      <c r="D771" s="119"/>
      <c r="H771" s="121"/>
      <c r="I771" s="11"/>
      <c r="J771" s="114"/>
    </row>
    <row r="772" spans="4:10" s="9" customFormat="1" ht="12">
      <c r="D772" s="119"/>
      <c r="H772" s="121"/>
      <c r="I772" s="11"/>
      <c r="J772" s="114"/>
    </row>
    <row r="773" spans="4:10" s="9" customFormat="1" ht="12">
      <c r="D773" s="119"/>
      <c r="H773" s="121"/>
      <c r="I773" s="11"/>
      <c r="J773" s="114"/>
    </row>
    <row r="774" spans="4:10" s="9" customFormat="1" ht="12">
      <c r="D774" s="119"/>
      <c r="H774" s="121"/>
      <c r="I774" s="11"/>
      <c r="J774" s="114"/>
    </row>
    <row r="775" spans="4:10" s="9" customFormat="1" ht="12">
      <c r="D775" s="119"/>
      <c r="H775" s="121"/>
      <c r="I775" s="11"/>
      <c r="J775" s="114"/>
    </row>
    <row r="776" spans="4:10" s="9" customFormat="1" ht="12">
      <c r="D776" s="119"/>
      <c r="H776" s="121"/>
      <c r="I776" s="11"/>
      <c r="J776" s="114"/>
    </row>
    <row r="777" spans="4:10" s="9" customFormat="1" ht="12">
      <c r="D777" s="119"/>
      <c r="H777" s="121"/>
      <c r="I777" s="11"/>
      <c r="J777" s="114"/>
    </row>
    <row r="778" spans="4:10" s="9" customFormat="1" ht="12">
      <c r="D778" s="119"/>
      <c r="H778" s="121"/>
      <c r="I778" s="11"/>
      <c r="J778" s="114"/>
    </row>
    <row r="779" spans="4:10" s="9" customFormat="1" ht="12">
      <c r="D779" s="119"/>
      <c r="H779" s="121"/>
      <c r="I779" s="11"/>
      <c r="J779" s="114"/>
    </row>
    <row r="780" spans="4:10" s="9" customFormat="1" ht="12">
      <c r="D780" s="119"/>
      <c r="H780" s="121"/>
      <c r="I780" s="11"/>
      <c r="J780" s="114"/>
    </row>
    <row r="781" spans="4:10" s="9" customFormat="1" ht="12">
      <c r="D781" s="119"/>
      <c r="H781" s="121"/>
      <c r="I781" s="11"/>
      <c r="J781" s="114"/>
    </row>
    <row r="782" spans="4:10" s="9" customFormat="1" ht="12">
      <c r="D782" s="119"/>
      <c r="H782" s="121"/>
      <c r="I782" s="11"/>
      <c r="J782" s="114"/>
    </row>
    <row r="783" spans="4:10" s="9" customFormat="1" ht="12">
      <c r="D783" s="119"/>
      <c r="H783" s="121"/>
      <c r="I783" s="11"/>
      <c r="J783" s="114"/>
    </row>
    <row r="784" spans="4:10" s="9" customFormat="1" ht="12">
      <c r="D784" s="119"/>
      <c r="H784" s="121"/>
      <c r="I784" s="11"/>
      <c r="J784" s="114"/>
    </row>
    <row r="785" spans="4:10" s="9" customFormat="1" ht="12">
      <c r="D785" s="119"/>
      <c r="H785" s="121"/>
      <c r="I785" s="11"/>
      <c r="J785" s="114"/>
    </row>
    <row r="786" spans="4:10" s="9" customFormat="1" ht="12">
      <c r="D786" s="119"/>
      <c r="H786" s="121"/>
      <c r="I786" s="11"/>
      <c r="J786" s="114"/>
    </row>
    <row r="787" spans="4:10" s="9" customFormat="1" ht="12">
      <c r="D787" s="119"/>
      <c r="H787" s="121"/>
      <c r="I787" s="11"/>
      <c r="J787" s="114"/>
    </row>
    <row r="788" spans="4:10" s="9" customFormat="1" ht="12">
      <c r="D788" s="119"/>
      <c r="H788" s="121"/>
      <c r="I788" s="11"/>
      <c r="J788" s="114"/>
    </row>
    <row r="789" spans="4:10" s="9" customFormat="1" ht="12">
      <c r="D789" s="119"/>
      <c r="H789" s="121"/>
      <c r="I789" s="11"/>
      <c r="J789" s="114"/>
    </row>
    <row r="790" spans="4:10" s="9" customFormat="1" ht="12">
      <c r="D790" s="119"/>
      <c r="H790" s="121"/>
      <c r="I790" s="11"/>
      <c r="J790" s="114"/>
    </row>
    <row r="791" spans="4:10" s="9" customFormat="1" ht="12">
      <c r="D791" s="119"/>
      <c r="H791" s="121"/>
      <c r="I791" s="11"/>
      <c r="J791" s="114"/>
    </row>
    <row r="792" spans="4:10" s="9" customFormat="1" ht="12">
      <c r="D792" s="119"/>
      <c r="H792" s="121"/>
      <c r="I792" s="11"/>
      <c r="J792" s="114"/>
    </row>
    <row r="793" spans="4:10" s="9" customFormat="1" ht="12">
      <c r="D793" s="119"/>
      <c r="H793" s="121"/>
      <c r="I793" s="11"/>
      <c r="J793" s="114"/>
    </row>
    <row r="794" spans="4:10" s="9" customFormat="1" ht="12">
      <c r="D794" s="119"/>
      <c r="H794" s="121"/>
      <c r="I794" s="11"/>
      <c r="J794" s="114"/>
    </row>
    <row r="795" spans="4:10" s="9" customFormat="1" ht="12">
      <c r="D795" s="119"/>
      <c r="H795" s="121"/>
      <c r="I795" s="11"/>
      <c r="J795" s="114"/>
    </row>
    <row r="796" spans="4:10" s="9" customFormat="1" ht="12">
      <c r="D796" s="119"/>
      <c r="H796" s="121"/>
      <c r="I796" s="11"/>
      <c r="J796" s="114"/>
    </row>
    <row r="797" spans="4:10" s="9" customFormat="1" ht="12">
      <c r="D797" s="119"/>
      <c r="H797" s="121"/>
      <c r="I797" s="11"/>
      <c r="J797" s="114"/>
    </row>
    <row r="798" spans="4:10" s="9" customFormat="1" ht="12">
      <c r="D798" s="119"/>
      <c r="H798" s="121"/>
      <c r="I798" s="11"/>
      <c r="J798" s="114"/>
    </row>
    <row r="799" spans="4:10" s="9" customFormat="1" ht="12">
      <c r="D799" s="119"/>
      <c r="H799" s="121"/>
      <c r="I799" s="11"/>
      <c r="J799" s="114"/>
    </row>
    <row r="800" spans="4:10" s="9" customFormat="1" ht="12">
      <c r="D800" s="119"/>
      <c r="H800" s="121"/>
      <c r="I800" s="11"/>
      <c r="J800" s="114"/>
    </row>
    <row r="801" spans="4:10" s="9" customFormat="1" ht="12">
      <c r="D801" s="119"/>
      <c r="H801" s="121"/>
      <c r="I801" s="11"/>
      <c r="J801" s="114"/>
    </row>
    <row r="802" spans="4:10" s="9" customFormat="1" ht="12">
      <c r="D802" s="119"/>
      <c r="H802" s="121"/>
      <c r="I802" s="11"/>
      <c r="J802" s="114"/>
    </row>
    <row r="803" spans="4:10" s="9" customFormat="1" ht="12">
      <c r="D803" s="119"/>
      <c r="H803" s="121"/>
      <c r="I803" s="11"/>
      <c r="J803" s="114"/>
    </row>
    <row r="804" spans="4:10" s="9" customFormat="1" ht="12">
      <c r="D804" s="119"/>
      <c r="H804" s="121"/>
      <c r="I804" s="11"/>
      <c r="J804" s="114"/>
    </row>
    <row r="805" spans="4:10" s="9" customFormat="1" ht="12">
      <c r="D805" s="119"/>
      <c r="H805" s="121"/>
      <c r="I805" s="11"/>
      <c r="J805" s="114"/>
    </row>
    <row r="806" spans="4:10" s="9" customFormat="1" ht="12">
      <c r="D806" s="119"/>
      <c r="H806" s="121"/>
      <c r="I806" s="11"/>
      <c r="J806" s="114"/>
    </row>
    <row r="807" spans="4:10" s="9" customFormat="1" ht="12">
      <c r="D807" s="119"/>
      <c r="H807" s="121"/>
      <c r="I807" s="11"/>
      <c r="J807" s="114"/>
    </row>
    <row r="808" spans="4:10" s="9" customFormat="1" ht="12">
      <c r="D808" s="119"/>
      <c r="H808" s="121"/>
      <c r="I808" s="11"/>
      <c r="J808" s="114"/>
    </row>
    <row r="809" spans="4:10" s="9" customFormat="1" ht="12">
      <c r="D809" s="119"/>
      <c r="H809" s="121"/>
      <c r="I809" s="11"/>
      <c r="J809" s="114"/>
    </row>
    <row r="810" spans="4:10" s="9" customFormat="1" ht="12">
      <c r="D810" s="119"/>
      <c r="H810" s="121"/>
      <c r="I810" s="11"/>
      <c r="J810" s="114"/>
    </row>
    <row r="811" spans="4:10" s="9" customFormat="1" ht="12">
      <c r="D811" s="119"/>
      <c r="H811" s="121"/>
      <c r="I811" s="11"/>
      <c r="J811" s="114"/>
    </row>
    <row r="812" spans="4:10" s="9" customFormat="1" ht="12">
      <c r="D812" s="119"/>
      <c r="H812" s="121"/>
      <c r="I812" s="11"/>
      <c r="J812" s="114"/>
    </row>
    <row r="813" spans="4:10" s="9" customFormat="1" ht="12">
      <c r="D813" s="119"/>
      <c r="H813" s="121"/>
      <c r="I813" s="11"/>
      <c r="J813" s="114"/>
    </row>
    <row r="814" spans="4:10" s="9" customFormat="1" ht="12">
      <c r="D814" s="119"/>
      <c r="H814" s="121"/>
      <c r="I814" s="11"/>
      <c r="J814" s="114"/>
    </row>
    <row r="815" spans="4:10" s="9" customFormat="1" ht="12">
      <c r="D815" s="119"/>
      <c r="H815" s="121"/>
      <c r="I815" s="11"/>
      <c r="J815" s="114"/>
    </row>
    <row r="816" spans="4:10" s="9" customFormat="1" ht="12">
      <c r="D816" s="119"/>
      <c r="H816" s="121"/>
      <c r="I816" s="11"/>
      <c r="J816" s="114"/>
    </row>
    <row r="817" spans="4:10" s="9" customFormat="1" ht="12">
      <c r="D817" s="119"/>
      <c r="H817" s="121"/>
      <c r="I817" s="11"/>
      <c r="J817" s="114"/>
    </row>
    <row r="818" spans="4:10" s="9" customFormat="1" ht="12">
      <c r="D818" s="119"/>
      <c r="H818" s="121"/>
      <c r="I818" s="11"/>
      <c r="J818" s="114"/>
    </row>
    <row r="819" spans="4:10" s="9" customFormat="1" ht="12">
      <c r="D819" s="119"/>
      <c r="H819" s="121"/>
      <c r="I819" s="11"/>
      <c r="J819" s="114"/>
    </row>
    <row r="820" spans="4:10" s="9" customFormat="1" ht="12">
      <c r="D820" s="119"/>
      <c r="H820" s="121"/>
      <c r="I820" s="11"/>
      <c r="J820" s="114"/>
    </row>
    <row r="821" spans="4:10" s="9" customFormat="1" ht="12">
      <c r="D821" s="119"/>
      <c r="H821" s="121"/>
      <c r="I821" s="11"/>
      <c r="J821" s="114"/>
    </row>
    <row r="822" spans="4:10" s="9" customFormat="1" ht="12">
      <c r="D822" s="119"/>
      <c r="H822" s="121"/>
      <c r="I822" s="11"/>
      <c r="J822" s="114"/>
    </row>
    <row r="823" spans="4:10" s="9" customFormat="1" ht="12">
      <c r="D823" s="119"/>
      <c r="H823" s="121"/>
      <c r="I823" s="11"/>
      <c r="J823" s="114"/>
    </row>
    <row r="824" spans="4:10" s="9" customFormat="1" ht="12">
      <c r="D824" s="119"/>
      <c r="H824" s="121"/>
      <c r="I824" s="11"/>
      <c r="J824" s="114"/>
    </row>
    <row r="825" spans="4:10" s="9" customFormat="1" ht="12">
      <c r="D825" s="119"/>
      <c r="H825" s="121"/>
      <c r="I825" s="11"/>
      <c r="J825" s="114"/>
    </row>
    <row r="826" spans="4:10" s="9" customFormat="1" ht="12">
      <c r="D826" s="119"/>
      <c r="H826" s="121"/>
      <c r="I826" s="11"/>
      <c r="J826" s="114"/>
    </row>
    <row r="827" spans="4:10" s="9" customFormat="1" ht="12">
      <c r="D827" s="119"/>
      <c r="H827" s="121"/>
      <c r="I827" s="11"/>
      <c r="J827" s="114"/>
    </row>
    <row r="828" spans="4:10" s="9" customFormat="1" ht="12">
      <c r="D828" s="119"/>
      <c r="H828" s="121"/>
      <c r="I828" s="11"/>
      <c r="J828" s="114"/>
    </row>
    <row r="829" spans="4:10" s="9" customFormat="1" ht="12">
      <c r="D829" s="119"/>
      <c r="H829" s="121"/>
      <c r="I829" s="11"/>
      <c r="J829" s="114"/>
    </row>
    <row r="830" spans="4:10" s="9" customFormat="1" ht="12">
      <c r="D830" s="119"/>
      <c r="H830" s="121"/>
      <c r="I830" s="11"/>
      <c r="J830" s="114"/>
    </row>
    <row r="831" spans="4:10" s="9" customFormat="1" ht="12">
      <c r="D831" s="119"/>
      <c r="H831" s="121"/>
      <c r="I831" s="11"/>
      <c r="J831" s="114"/>
    </row>
    <row r="832" spans="4:10" s="9" customFormat="1" ht="12">
      <c r="D832" s="119"/>
      <c r="H832" s="121"/>
      <c r="I832" s="11"/>
      <c r="J832" s="114"/>
    </row>
    <row r="833" spans="4:10" s="9" customFormat="1" ht="12">
      <c r="D833" s="119"/>
      <c r="H833" s="121"/>
      <c r="I833" s="11"/>
      <c r="J833" s="114"/>
    </row>
    <row r="834" spans="4:10" s="9" customFormat="1" ht="12">
      <c r="D834" s="119"/>
      <c r="H834" s="121"/>
      <c r="I834" s="11"/>
      <c r="J834" s="114"/>
    </row>
    <row r="835" spans="4:10" s="9" customFormat="1" ht="12">
      <c r="D835" s="119"/>
      <c r="H835" s="121"/>
      <c r="I835" s="11"/>
      <c r="J835" s="114"/>
    </row>
    <row r="836" spans="4:10" s="9" customFormat="1" ht="12">
      <c r="D836" s="119"/>
      <c r="H836" s="121"/>
      <c r="I836" s="11"/>
      <c r="J836" s="114"/>
    </row>
    <row r="837" spans="4:10" s="9" customFormat="1" ht="12">
      <c r="D837" s="119"/>
      <c r="H837" s="121"/>
      <c r="I837" s="11"/>
      <c r="J837" s="114"/>
    </row>
    <row r="838" spans="4:10" s="9" customFormat="1" ht="12">
      <c r="D838" s="119"/>
      <c r="H838" s="121"/>
      <c r="I838" s="11"/>
      <c r="J838" s="114"/>
    </row>
    <row r="839" spans="4:10" s="9" customFormat="1" ht="12">
      <c r="D839" s="119"/>
      <c r="H839" s="121"/>
      <c r="I839" s="11"/>
      <c r="J839" s="114"/>
    </row>
    <row r="840" spans="4:10" s="9" customFormat="1" ht="12">
      <c r="D840" s="119"/>
      <c r="H840" s="121"/>
      <c r="I840" s="11"/>
      <c r="J840" s="114"/>
    </row>
    <row r="841" spans="4:10" s="9" customFormat="1" ht="12">
      <c r="D841" s="119"/>
      <c r="H841" s="121"/>
      <c r="I841" s="11"/>
      <c r="J841" s="114"/>
    </row>
    <row r="842" spans="4:10" s="9" customFormat="1" ht="12">
      <c r="D842" s="119"/>
      <c r="H842" s="121"/>
      <c r="I842" s="11"/>
      <c r="J842" s="114"/>
    </row>
    <row r="843" spans="4:10" s="9" customFormat="1" ht="12">
      <c r="D843" s="119"/>
      <c r="H843" s="121"/>
      <c r="I843" s="11"/>
      <c r="J843" s="114"/>
    </row>
    <row r="844" spans="4:10" s="9" customFormat="1" ht="12">
      <c r="D844" s="119"/>
      <c r="H844" s="121"/>
      <c r="I844" s="11"/>
      <c r="J844" s="114"/>
    </row>
    <row r="845" spans="4:10" s="9" customFormat="1" ht="12">
      <c r="D845" s="119"/>
      <c r="H845" s="121"/>
      <c r="I845" s="11"/>
      <c r="J845" s="114"/>
    </row>
    <row r="846" spans="4:10" s="9" customFormat="1" ht="12">
      <c r="D846" s="119"/>
      <c r="H846" s="121"/>
      <c r="I846" s="11"/>
      <c r="J846" s="114"/>
    </row>
    <row r="847" spans="4:10" s="9" customFormat="1" ht="12">
      <c r="D847" s="119"/>
      <c r="H847" s="121"/>
      <c r="I847" s="11"/>
      <c r="J847" s="114"/>
    </row>
    <row r="848" spans="4:10" s="9" customFormat="1" ht="12">
      <c r="D848" s="119"/>
      <c r="H848" s="121"/>
      <c r="I848" s="11"/>
      <c r="J848" s="114"/>
    </row>
    <row r="849" spans="4:10" s="9" customFormat="1" ht="12">
      <c r="D849" s="119"/>
      <c r="H849" s="121"/>
      <c r="I849" s="11"/>
      <c r="J849" s="114"/>
    </row>
    <row r="850" spans="4:10" s="9" customFormat="1" ht="12">
      <c r="D850" s="119"/>
      <c r="H850" s="121"/>
      <c r="I850" s="11"/>
      <c r="J850" s="114"/>
    </row>
    <row r="851" spans="4:10" s="9" customFormat="1" ht="12">
      <c r="D851" s="119"/>
      <c r="H851" s="121"/>
      <c r="I851" s="11"/>
      <c r="J851" s="114"/>
    </row>
    <row r="852" spans="4:10" s="9" customFormat="1" ht="12">
      <c r="D852" s="119"/>
      <c r="H852" s="121"/>
      <c r="I852" s="11"/>
      <c r="J852" s="114"/>
    </row>
    <row r="853" spans="4:10" s="9" customFormat="1" ht="12">
      <c r="D853" s="119"/>
      <c r="H853" s="121"/>
      <c r="I853" s="11"/>
      <c r="J853" s="114"/>
    </row>
    <row r="854" spans="4:10" s="9" customFormat="1" ht="12">
      <c r="D854" s="119"/>
      <c r="H854" s="121"/>
      <c r="I854" s="11"/>
      <c r="J854" s="114"/>
    </row>
    <row r="855" spans="4:10" s="9" customFormat="1" ht="12">
      <c r="D855" s="119"/>
      <c r="H855" s="121"/>
      <c r="I855" s="11"/>
      <c r="J855" s="114"/>
    </row>
    <row r="856" spans="4:10" s="9" customFormat="1" ht="12">
      <c r="D856" s="119"/>
      <c r="H856" s="121"/>
      <c r="I856" s="11"/>
      <c r="J856" s="114"/>
    </row>
    <row r="857" spans="4:10" s="9" customFormat="1" ht="12">
      <c r="D857" s="119"/>
      <c r="H857" s="121"/>
      <c r="I857" s="11"/>
      <c r="J857" s="114"/>
    </row>
    <row r="858" spans="4:10" s="9" customFormat="1" ht="12">
      <c r="D858" s="119"/>
      <c r="H858" s="121"/>
      <c r="I858" s="11"/>
      <c r="J858" s="114"/>
    </row>
    <row r="859" spans="4:10" s="9" customFormat="1" ht="12">
      <c r="D859" s="119"/>
      <c r="H859" s="121"/>
      <c r="I859" s="11"/>
      <c r="J859" s="114"/>
    </row>
    <row r="860" spans="4:10" s="9" customFormat="1" ht="12">
      <c r="D860" s="119"/>
      <c r="H860" s="121"/>
      <c r="I860" s="11"/>
      <c r="J860" s="114"/>
    </row>
    <row r="861" spans="4:10" s="9" customFormat="1" ht="12">
      <c r="D861" s="119"/>
      <c r="H861" s="121"/>
      <c r="I861" s="11"/>
      <c r="J861" s="114"/>
    </row>
    <row r="862" spans="4:10" s="9" customFormat="1" ht="12">
      <c r="D862" s="119"/>
      <c r="H862" s="121"/>
      <c r="I862" s="11"/>
      <c r="J862" s="114"/>
    </row>
    <row r="863" spans="4:10" s="9" customFormat="1" ht="12">
      <c r="D863" s="119"/>
      <c r="H863" s="121"/>
      <c r="I863" s="11"/>
      <c r="J863" s="114"/>
    </row>
    <row r="864" spans="4:10" s="9" customFormat="1" ht="12">
      <c r="D864" s="119"/>
      <c r="H864" s="121"/>
      <c r="I864" s="11"/>
      <c r="J864" s="114"/>
    </row>
    <row r="865" spans="4:10" s="9" customFormat="1" ht="12">
      <c r="D865" s="119"/>
      <c r="H865" s="121"/>
      <c r="I865" s="11"/>
      <c r="J865" s="114"/>
    </row>
    <row r="866" spans="4:10" s="9" customFormat="1" ht="12">
      <c r="D866" s="119"/>
      <c r="H866" s="121"/>
      <c r="I866" s="11"/>
      <c r="J866" s="114"/>
    </row>
    <row r="867" spans="4:10" s="9" customFormat="1" ht="12">
      <c r="D867" s="119"/>
      <c r="H867" s="121"/>
      <c r="I867" s="11"/>
      <c r="J867" s="114"/>
    </row>
    <row r="868" spans="4:10" s="9" customFormat="1" ht="12">
      <c r="D868" s="119"/>
      <c r="H868" s="121"/>
      <c r="I868" s="11"/>
      <c r="J868" s="114"/>
    </row>
    <row r="869" spans="4:10" s="9" customFormat="1" ht="12">
      <c r="D869" s="119"/>
      <c r="H869" s="121"/>
      <c r="I869" s="11"/>
      <c r="J869" s="114"/>
    </row>
    <row r="870" spans="4:10" s="9" customFormat="1" ht="12">
      <c r="D870" s="119"/>
      <c r="H870" s="121"/>
      <c r="I870" s="11"/>
      <c r="J870" s="114"/>
    </row>
    <row r="871" spans="4:10" s="9" customFormat="1" ht="12">
      <c r="D871" s="119"/>
      <c r="H871" s="121"/>
      <c r="I871" s="11"/>
      <c r="J871" s="114"/>
    </row>
    <row r="872" spans="4:10" s="9" customFormat="1" ht="12">
      <c r="D872" s="119"/>
      <c r="H872" s="121"/>
      <c r="I872" s="11"/>
      <c r="J872" s="114"/>
    </row>
    <row r="873" spans="4:10" s="9" customFormat="1" ht="12">
      <c r="D873" s="119"/>
      <c r="H873" s="121"/>
      <c r="I873" s="11"/>
      <c r="J873" s="114"/>
    </row>
    <row r="874" spans="4:10" s="9" customFormat="1" ht="12">
      <c r="D874" s="119"/>
      <c r="H874" s="121"/>
      <c r="I874" s="11"/>
      <c r="J874" s="114"/>
    </row>
    <row r="875" spans="4:10" s="9" customFormat="1" ht="12">
      <c r="D875" s="119"/>
      <c r="H875" s="121"/>
      <c r="I875" s="11"/>
      <c r="J875" s="114"/>
    </row>
    <row r="876" spans="4:10" s="9" customFormat="1" ht="12">
      <c r="D876" s="119"/>
      <c r="H876" s="121"/>
      <c r="I876" s="11"/>
      <c r="J876" s="114"/>
    </row>
    <row r="877" spans="4:10" s="9" customFormat="1" ht="12">
      <c r="D877" s="119"/>
      <c r="H877" s="121"/>
      <c r="I877" s="11"/>
      <c r="J877" s="114"/>
    </row>
    <row r="878" spans="4:10" s="9" customFormat="1" ht="12">
      <c r="D878" s="119"/>
      <c r="H878" s="121"/>
      <c r="I878" s="11"/>
      <c r="J878" s="114"/>
    </row>
    <row r="879" spans="4:10" s="9" customFormat="1" ht="12">
      <c r="D879" s="119"/>
      <c r="H879" s="121"/>
      <c r="I879" s="11"/>
      <c r="J879" s="114"/>
    </row>
    <row r="880" spans="4:10" s="9" customFormat="1" ht="12">
      <c r="D880" s="119"/>
      <c r="H880" s="121"/>
      <c r="I880" s="11"/>
      <c r="J880" s="114"/>
    </row>
    <row r="881" spans="4:10" s="9" customFormat="1" ht="12">
      <c r="D881" s="119"/>
      <c r="H881" s="121"/>
      <c r="I881" s="11"/>
      <c r="J881" s="114"/>
    </row>
    <row r="882" spans="4:10" s="9" customFormat="1" ht="12">
      <c r="D882" s="119"/>
      <c r="H882" s="121"/>
      <c r="I882" s="11"/>
      <c r="J882" s="114"/>
    </row>
    <row r="883" spans="4:10" s="9" customFormat="1" ht="12">
      <c r="D883" s="119"/>
      <c r="H883" s="121"/>
      <c r="I883" s="11"/>
      <c r="J883" s="114"/>
    </row>
    <row r="884" spans="4:10" s="9" customFormat="1" ht="12">
      <c r="D884" s="119"/>
      <c r="H884" s="121"/>
      <c r="I884" s="11"/>
      <c r="J884" s="114"/>
    </row>
    <row r="885" spans="4:10" s="9" customFormat="1" ht="12">
      <c r="D885" s="119"/>
      <c r="H885" s="121"/>
      <c r="I885" s="11"/>
      <c r="J885" s="114"/>
    </row>
    <row r="886" spans="4:10" s="9" customFormat="1" ht="12">
      <c r="D886" s="119"/>
      <c r="H886" s="121"/>
      <c r="I886" s="11"/>
      <c r="J886" s="114"/>
    </row>
    <row r="887" spans="4:10" s="9" customFormat="1" ht="12">
      <c r="D887" s="119"/>
      <c r="H887" s="121"/>
      <c r="I887" s="11"/>
      <c r="J887" s="114"/>
    </row>
    <row r="888" spans="4:10" s="9" customFormat="1" ht="12">
      <c r="D888" s="119"/>
      <c r="H888" s="121"/>
      <c r="I888" s="11"/>
      <c r="J888" s="114"/>
    </row>
    <row r="889" spans="4:10" s="9" customFormat="1" ht="12">
      <c r="D889" s="119"/>
      <c r="H889" s="121"/>
      <c r="I889" s="11"/>
      <c r="J889" s="114"/>
    </row>
    <row r="890" spans="4:10" s="9" customFormat="1" ht="12">
      <c r="D890" s="119"/>
      <c r="H890" s="121"/>
      <c r="I890" s="11"/>
      <c r="J890" s="114"/>
    </row>
    <row r="891" spans="4:10" s="9" customFormat="1" ht="12">
      <c r="D891" s="119"/>
      <c r="H891" s="121"/>
      <c r="I891" s="11"/>
      <c r="J891" s="114"/>
    </row>
    <row r="892" spans="4:10" s="9" customFormat="1" ht="12">
      <c r="D892" s="119"/>
      <c r="H892" s="121"/>
      <c r="I892" s="11"/>
      <c r="J892" s="114"/>
    </row>
    <row r="893" spans="4:10" s="9" customFormat="1" ht="12">
      <c r="D893" s="119"/>
      <c r="H893" s="121"/>
      <c r="I893" s="11"/>
      <c r="J893" s="114"/>
    </row>
    <row r="894" spans="4:10" s="9" customFormat="1" ht="12">
      <c r="D894" s="119"/>
      <c r="H894" s="121"/>
      <c r="I894" s="11"/>
      <c r="J894" s="114"/>
    </row>
    <row r="895" spans="4:10" s="9" customFormat="1" ht="12">
      <c r="D895" s="119"/>
      <c r="H895" s="121"/>
      <c r="I895" s="11"/>
      <c r="J895" s="114"/>
    </row>
    <row r="896" spans="4:10" s="9" customFormat="1" ht="12">
      <c r="D896" s="119"/>
      <c r="H896" s="121"/>
      <c r="I896" s="11"/>
      <c r="J896" s="114"/>
    </row>
    <row r="897" spans="4:10" s="9" customFormat="1" ht="12">
      <c r="D897" s="119"/>
      <c r="H897" s="121"/>
      <c r="I897" s="11"/>
      <c r="J897" s="114"/>
    </row>
    <row r="898" spans="4:10" s="9" customFormat="1" ht="12">
      <c r="D898" s="119"/>
      <c r="H898" s="121"/>
      <c r="I898" s="11"/>
      <c r="J898" s="114"/>
    </row>
    <row r="899" spans="4:10" s="9" customFormat="1" ht="12">
      <c r="D899" s="119"/>
      <c r="H899" s="121"/>
      <c r="I899" s="11"/>
      <c r="J899" s="114"/>
    </row>
    <row r="900" spans="4:10" s="9" customFormat="1" ht="12">
      <c r="D900" s="119"/>
      <c r="H900" s="121"/>
      <c r="I900" s="11"/>
      <c r="J900" s="114"/>
    </row>
    <row r="901" spans="4:10" s="9" customFormat="1" ht="12">
      <c r="D901" s="119"/>
      <c r="H901" s="121"/>
      <c r="I901" s="11"/>
      <c r="J901" s="114"/>
    </row>
    <row r="902" spans="4:10" s="9" customFormat="1" ht="12">
      <c r="D902" s="119"/>
      <c r="H902" s="121"/>
      <c r="I902" s="11"/>
      <c r="J902" s="114"/>
    </row>
    <row r="903" spans="4:10" s="9" customFormat="1" ht="12">
      <c r="D903" s="119"/>
      <c r="H903" s="121"/>
      <c r="I903" s="11"/>
      <c r="J903" s="114"/>
    </row>
    <row r="904" spans="4:10" s="9" customFormat="1" ht="12">
      <c r="D904" s="119"/>
      <c r="H904" s="121"/>
      <c r="I904" s="11"/>
      <c r="J904" s="114"/>
    </row>
    <row r="905" spans="4:10" s="9" customFormat="1" ht="12">
      <c r="D905" s="119"/>
      <c r="H905" s="121"/>
      <c r="I905" s="11"/>
      <c r="J905" s="114"/>
    </row>
    <row r="906" spans="4:10" s="9" customFormat="1" ht="12">
      <c r="D906" s="119"/>
      <c r="H906" s="121"/>
      <c r="I906" s="11"/>
      <c r="J906" s="114"/>
    </row>
    <row r="907" spans="4:10" s="9" customFormat="1" ht="12">
      <c r="D907" s="119"/>
      <c r="H907" s="121"/>
      <c r="I907" s="11"/>
      <c r="J907" s="114"/>
    </row>
    <row r="908" spans="4:10" s="9" customFormat="1" ht="12">
      <c r="D908" s="119"/>
      <c r="H908" s="121"/>
      <c r="I908" s="11"/>
      <c r="J908" s="114"/>
    </row>
    <row r="909" spans="4:10" s="9" customFormat="1" ht="12">
      <c r="D909" s="119"/>
      <c r="H909" s="121"/>
      <c r="I909" s="11"/>
      <c r="J909" s="114"/>
    </row>
    <row r="910" spans="4:10" s="9" customFormat="1" ht="12">
      <c r="D910" s="119"/>
      <c r="H910" s="121"/>
      <c r="I910" s="11"/>
      <c r="J910" s="114"/>
    </row>
    <row r="911" spans="4:10" s="9" customFormat="1" ht="12">
      <c r="D911" s="119"/>
      <c r="H911" s="121"/>
      <c r="I911" s="11"/>
      <c r="J911" s="114"/>
    </row>
    <row r="912" spans="4:10" s="9" customFormat="1" ht="12">
      <c r="D912" s="119"/>
      <c r="H912" s="121"/>
      <c r="I912" s="11"/>
      <c r="J912" s="114"/>
    </row>
    <row r="913" spans="4:10" s="9" customFormat="1" ht="12">
      <c r="D913" s="119"/>
      <c r="H913" s="121"/>
      <c r="I913" s="11"/>
      <c r="J913" s="114"/>
    </row>
    <row r="914" spans="4:10" s="9" customFormat="1" ht="12">
      <c r="D914" s="119"/>
      <c r="H914" s="121"/>
      <c r="I914" s="11"/>
      <c r="J914" s="114"/>
    </row>
    <row r="915" spans="4:10" s="9" customFormat="1" ht="12">
      <c r="D915" s="119"/>
      <c r="H915" s="121"/>
      <c r="I915" s="11"/>
      <c r="J915" s="114"/>
    </row>
    <row r="916" spans="4:10" s="9" customFormat="1" ht="12">
      <c r="D916" s="119"/>
      <c r="H916" s="121"/>
      <c r="I916" s="11"/>
      <c r="J916" s="114"/>
    </row>
    <row r="917" spans="4:10" s="9" customFormat="1" ht="12">
      <c r="D917" s="119"/>
      <c r="H917" s="121"/>
      <c r="I917" s="11"/>
      <c r="J917" s="114"/>
    </row>
    <row r="918" spans="4:10" s="9" customFormat="1" ht="12">
      <c r="D918" s="119"/>
      <c r="H918" s="121"/>
      <c r="I918" s="11"/>
      <c r="J918" s="114"/>
    </row>
    <row r="919" spans="4:10" s="9" customFormat="1" ht="12">
      <c r="D919" s="119"/>
      <c r="H919" s="121"/>
      <c r="I919" s="11"/>
      <c r="J919" s="114"/>
    </row>
    <row r="920" spans="4:10" s="9" customFormat="1" ht="12">
      <c r="D920" s="119"/>
      <c r="H920" s="121"/>
      <c r="I920" s="11"/>
      <c r="J920" s="114"/>
    </row>
    <row r="921" spans="4:10" s="9" customFormat="1" ht="12">
      <c r="D921" s="119"/>
      <c r="H921" s="121"/>
      <c r="I921" s="11"/>
      <c r="J921" s="114"/>
    </row>
    <row r="922" spans="4:10" s="9" customFormat="1" ht="12">
      <c r="D922" s="119"/>
      <c r="H922" s="121"/>
      <c r="I922" s="11"/>
      <c r="J922" s="114"/>
    </row>
    <row r="923" spans="4:10" s="9" customFormat="1" ht="12">
      <c r="D923" s="119"/>
      <c r="H923" s="121"/>
      <c r="I923" s="11"/>
      <c r="J923" s="114"/>
    </row>
    <row r="924" spans="4:10" s="9" customFormat="1" ht="12">
      <c r="D924" s="119"/>
      <c r="H924" s="121"/>
      <c r="I924" s="11"/>
      <c r="J924" s="114"/>
    </row>
    <row r="925" spans="4:10" s="9" customFormat="1" ht="12">
      <c r="D925" s="119"/>
      <c r="H925" s="121"/>
      <c r="I925" s="11"/>
      <c r="J925" s="114"/>
    </row>
    <row r="926" spans="4:10" s="9" customFormat="1" ht="12">
      <c r="D926" s="119"/>
      <c r="H926" s="121"/>
      <c r="I926" s="11"/>
      <c r="J926" s="114"/>
    </row>
    <row r="927" spans="4:10" s="9" customFormat="1" ht="12">
      <c r="D927" s="119"/>
      <c r="H927" s="121"/>
      <c r="I927" s="11"/>
      <c r="J927" s="114"/>
    </row>
    <row r="928" spans="4:10" s="9" customFormat="1" ht="12">
      <c r="D928" s="119"/>
      <c r="H928" s="121"/>
      <c r="I928" s="11"/>
      <c r="J928" s="114"/>
    </row>
    <row r="929" spans="4:10" s="9" customFormat="1" ht="12">
      <c r="D929" s="119"/>
      <c r="H929" s="121"/>
      <c r="I929" s="11"/>
      <c r="J929" s="114"/>
    </row>
    <row r="930" spans="4:10" s="9" customFormat="1" ht="12">
      <c r="D930" s="119"/>
      <c r="H930" s="121"/>
      <c r="I930" s="11"/>
      <c r="J930" s="114"/>
    </row>
    <row r="931" spans="4:10" s="9" customFormat="1" ht="12">
      <c r="D931" s="119"/>
      <c r="H931" s="121"/>
      <c r="I931" s="11"/>
      <c r="J931" s="114"/>
    </row>
    <row r="932" spans="4:10" s="9" customFormat="1" ht="12">
      <c r="D932" s="119"/>
      <c r="H932" s="121"/>
      <c r="I932" s="11"/>
      <c r="J932" s="114"/>
    </row>
    <row r="933" spans="4:10" s="9" customFormat="1" ht="12">
      <c r="D933" s="119"/>
      <c r="H933" s="121"/>
      <c r="I933" s="11"/>
      <c r="J933" s="114"/>
    </row>
    <row r="934" spans="4:10" s="9" customFormat="1" ht="12">
      <c r="D934" s="119"/>
      <c r="H934" s="121"/>
      <c r="I934" s="11"/>
      <c r="J934" s="114"/>
    </row>
    <row r="935" spans="4:10" s="9" customFormat="1" ht="12">
      <c r="D935" s="119"/>
      <c r="H935" s="121"/>
      <c r="I935" s="11"/>
      <c r="J935" s="114"/>
    </row>
    <row r="936" spans="4:10" s="9" customFormat="1" ht="12">
      <c r="D936" s="119"/>
      <c r="H936" s="121"/>
      <c r="I936" s="11"/>
      <c r="J936" s="114"/>
    </row>
    <row r="937" spans="4:10" s="9" customFormat="1" ht="12">
      <c r="D937" s="119"/>
      <c r="H937" s="121"/>
      <c r="I937" s="11"/>
      <c r="J937" s="114"/>
    </row>
    <row r="938" spans="4:10" s="9" customFormat="1" ht="12">
      <c r="D938" s="119"/>
      <c r="H938" s="121"/>
      <c r="I938" s="11"/>
      <c r="J938" s="114"/>
    </row>
    <row r="939" spans="4:10" s="9" customFormat="1" ht="12">
      <c r="D939" s="119"/>
      <c r="H939" s="121"/>
      <c r="I939" s="11"/>
      <c r="J939" s="114"/>
    </row>
    <row r="940" spans="4:10" s="9" customFormat="1" ht="12">
      <c r="D940" s="119"/>
      <c r="H940" s="121"/>
      <c r="I940" s="11"/>
      <c r="J940" s="114"/>
    </row>
    <row r="941" spans="4:10" s="9" customFormat="1" ht="12">
      <c r="D941" s="119"/>
      <c r="H941" s="121"/>
      <c r="I941" s="11"/>
      <c r="J941" s="114"/>
    </row>
    <row r="942" spans="4:10" s="9" customFormat="1" ht="12">
      <c r="D942" s="119"/>
      <c r="H942" s="121"/>
      <c r="I942" s="11"/>
      <c r="J942" s="114"/>
    </row>
    <row r="943" spans="4:10" s="9" customFormat="1" ht="12">
      <c r="D943" s="119"/>
      <c r="H943" s="121"/>
      <c r="I943" s="11"/>
      <c r="J943" s="114"/>
    </row>
    <row r="944" spans="4:10" s="9" customFormat="1" ht="12">
      <c r="D944" s="119"/>
      <c r="H944" s="121"/>
      <c r="I944" s="11"/>
      <c r="J944" s="114"/>
    </row>
    <row r="945" spans="4:10" s="9" customFormat="1" ht="12">
      <c r="D945" s="119"/>
      <c r="H945" s="121"/>
      <c r="I945" s="11"/>
      <c r="J945" s="114"/>
    </row>
    <row r="946" spans="4:10" s="9" customFormat="1" ht="12">
      <c r="D946" s="119"/>
      <c r="H946" s="121"/>
      <c r="I946" s="11"/>
      <c r="J946" s="114"/>
    </row>
    <row r="947" spans="4:10" s="9" customFormat="1" ht="12">
      <c r="D947" s="119"/>
      <c r="H947" s="121"/>
      <c r="I947" s="11"/>
      <c r="J947" s="114"/>
    </row>
    <row r="948" spans="4:10" s="9" customFormat="1" ht="12">
      <c r="D948" s="119"/>
      <c r="H948" s="121"/>
      <c r="I948" s="11"/>
      <c r="J948" s="114"/>
    </row>
    <row r="949" spans="4:10" s="9" customFormat="1" ht="12">
      <c r="D949" s="119"/>
      <c r="H949" s="121"/>
      <c r="I949" s="11"/>
      <c r="J949" s="114"/>
    </row>
    <row r="950" spans="4:10" s="9" customFormat="1" ht="12">
      <c r="D950" s="119"/>
      <c r="H950" s="121"/>
      <c r="I950" s="11"/>
      <c r="J950" s="114"/>
    </row>
    <row r="951" spans="4:10" s="9" customFormat="1" ht="12">
      <c r="D951" s="119"/>
      <c r="H951" s="121"/>
      <c r="I951" s="11"/>
      <c r="J951" s="114"/>
    </row>
    <row r="952" spans="4:10" s="9" customFormat="1" ht="12">
      <c r="D952" s="119"/>
      <c r="H952" s="121"/>
      <c r="I952" s="11"/>
      <c r="J952" s="114"/>
    </row>
    <row r="953" spans="4:10" s="9" customFormat="1" ht="12">
      <c r="D953" s="119"/>
      <c r="H953" s="121"/>
      <c r="I953" s="11"/>
      <c r="J953" s="114"/>
    </row>
    <row r="954" spans="4:10" s="9" customFormat="1" ht="12">
      <c r="D954" s="119"/>
      <c r="H954" s="121"/>
      <c r="I954" s="11"/>
      <c r="J954" s="114"/>
    </row>
    <row r="955" spans="4:10" s="9" customFormat="1" ht="12">
      <c r="D955" s="119"/>
      <c r="H955" s="121"/>
      <c r="I955" s="11"/>
      <c r="J955" s="114"/>
    </row>
    <row r="956" spans="4:10" s="9" customFormat="1" ht="12">
      <c r="D956" s="119"/>
      <c r="H956" s="121"/>
      <c r="I956" s="11"/>
      <c r="J956" s="114"/>
    </row>
    <row r="957" spans="4:10" s="9" customFormat="1" ht="12">
      <c r="D957" s="119"/>
      <c r="H957" s="121"/>
      <c r="I957" s="11"/>
      <c r="J957" s="114"/>
    </row>
    <row r="958" spans="4:10" s="9" customFormat="1" ht="12">
      <c r="D958" s="119"/>
      <c r="H958" s="121"/>
      <c r="I958" s="11"/>
      <c r="J958" s="114"/>
    </row>
    <row r="959" spans="4:10" s="9" customFormat="1" ht="12">
      <c r="D959" s="119"/>
      <c r="H959" s="121"/>
      <c r="I959" s="11"/>
      <c r="J959" s="114"/>
    </row>
    <row r="960" spans="4:10" s="9" customFormat="1" ht="12">
      <c r="D960" s="119"/>
      <c r="H960" s="121"/>
      <c r="I960" s="11"/>
      <c r="J960" s="114"/>
    </row>
    <row r="961" spans="4:10" s="9" customFormat="1" ht="12">
      <c r="D961" s="119"/>
      <c r="H961" s="121"/>
      <c r="I961" s="11"/>
      <c r="J961" s="114"/>
    </row>
    <row r="962" spans="4:10" s="9" customFormat="1" ht="12">
      <c r="D962" s="119"/>
      <c r="H962" s="121"/>
      <c r="I962" s="11"/>
      <c r="J962" s="114"/>
    </row>
    <row r="963" spans="4:10" s="9" customFormat="1" ht="12">
      <c r="D963" s="119"/>
      <c r="H963" s="121"/>
      <c r="I963" s="11"/>
      <c r="J963" s="114"/>
    </row>
    <row r="964" spans="4:10" s="9" customFormat="1" ht="12">
      <c r="D964" s="119"/>
      <c r="H964" s="121"/>
      <c r="I964" s="11"/>
      <c r="J964" s="114"/>
    </row>
    <row r="965" spans="4:10" s="9" customFormat="1" ht="12">
      <c r="D965" s="119"/>
      <c r="H965" s="121"/>
      <c r="I965" s="11"/>
      <c r="J965" s="114"/>
    </row>
    <row r="966" spans="4:10" s="9" customFormat="1" ht="12">
      <c r="D966" s="119"/>
      <c r="H966" s="121"/>
      <c r="I966" s="11"/>
      <c r="J966" s="114"/>
    </row>
    <row r="967" spans="4:10" s="9" customFormat="1" ht="12">
      <c r="D967" s="119"/>
      <c r="H967" s="121"/>
      <c r="I967" s="11"/>
      <c r="J967" s="114"/>
    </row>
    <row r="968" spans="4:10" s="9" customFormat="1" ht="12">
      <c r="D968" s="119"/>
      <c r="H968" s="121"/>
      <c r="I968" s="11"/>
      <c r="J968" s="114"/>
    </row>
    <row r="969" spans="4:10" s="9" customFormat="1" ht="12">
      <c r="D969" s="119"/>
      <c r="H969" s="121"/>
      <c r="I969" s="11"/>
      <c r="J969" s="114"/>
    </row>
    <row r="970" spans="4:10" s="9" customFormat="1" ht="12">
      <c r="D970" s="119"/>
      <c r="H970" s="121"/>
      <c r="I970" s="11"/>
      <c r="J970" s="114"/>
    </row>
    <row r="971" spans="4:10" s="9" customFormat="1" ht="12">
      <c r="D971" s="119"/>
      <c r="H971" s="121"/>
      <c r="I971" s="11"/>
      <c r="J971" s="114"/>
    </row>
    <row r="972" spans="4:10" s="9" customFormat="1" ht="12">
      <c r="D972" s="119"/>
      <c r="H972" s="121"/>
      <c r="I972" s="11"/>
      <c r="J972" s="114"/>
    </row>
    <row r="973" spans="4:10" s="9" customFormat="1" ht="12">
      <c r="D973" s="119"/>
      <c r="H973" s="121"/>
      <c r="I973" s="11"/>
      <c r="J973" s="114"/>
    </row>
    <row r="974" spans="4:10" s="9" customFormat="1" ht="12">
      <c r="D974" s="119"/>
      <c r="H974" s="121"/>
      <c r="I974" s="11"/>
      <c r="J974" s="114"/>
    </row>
    <row r="975" spans="4:10" s="9" customFormat="1" ht="12">
      <c r="D975" s="119"/>
      <c r="H975" s="121"/>
      <c r="I975" s="11"/>
      <c r="J975" s="114"/>
    </row>
    <row r="976" spans="4:10" s="9" customFormat="1" ht="12">
      <c r="D976" s="119"/>
      <c r="H976" s="121"/>
      <c r="I976" s="11"/>
      <c r="J976" s="114"/>
    </row>
    <row r="977" spans="4:10" s="9" customFormat="1" ht="12">
      <c r="D977" s="119"/>
      <c r="H977" s="121"/>
      <c r="I977" s="11"/>
      <c r="J977" s="114"/>
    </row>
    <row r="978" spans="4:10" s="9" customFormat="1" ht="12">
      <c r="D978" s="119"/>
      <c r="H978" s="121"/>
      <c r="I978" s="11"/>
      <c r="J978" s="114"/>
    </row>
    <row r="979" spans="4:10" s="9" customFormat="1" ht="12">
      <c r="D979" s="119"/>
      <c r="H979" s="121"/>
      <c r="I979" s="11"/>
      <c r="J979" s="114"/>
    </row>
    <row r="980" spans="4:10" s="9" customFormat="1" ht="12">
      <c r="D980" s="119"/>
      <c r="H980" s="121"/>
      <c r="I980" s="11"/>
      <c r="J980" s="114"/>
    </row>
    <row r="981" spans="4:10" s="9" customFormat="1" ht="12">
      <c r="D981" s="119"/>
      <c r="H981" s="121"/>
      <c r="I981" s="11"/>
      <c r="J981" s="114"/>
    </row>
    <row r="982" spans="4:10" s="9" customFormat="1" ht="12">
      <c r="D982" s="119"/>
      <c r="H982" s="121"/>
      <c r="I982" s="11"/>
      <c r="J982" s="114"/>
    </row>
    <row r="983" spans="4:10" s="9" customFormat="1" ht="12">
      <c r="D983" s="119"/>
      <c r="H983" s="121"/>
      <c r="I983" s="11"/>
      <c r="J983" s="114"/>
    </row>
    <row r="984" spans="4:10" s="9" customFormat="1" ht="12">
      <c r="D984" s="119"/>
      <c r="H984" s="121"/>
      <c r="I984" s="11"/>
      <c r="J984" s="114"/>
    </row>
    <row r="985" spans="4:10" s="9" customFormat="1" ht="12">
      <c r="D985" s="119"/>
      <c r="H985" s="121"/>
      <c r="I985" s="11"/>
      <c r="J985" s="114"/>
    </row>
    <row r="986" spans="4:10" s="9" customFormat="1" ht="12">
      <c r="D986" s="119"/>
      <c r="H986" s="121"/>
      <c r="I986" s="11"/>
      <c r="J986" s="114"/>
    </row>
    <row r="987" spans="4:10" s="9" customFormat="1" ht="12">
      <c r="D987" s="119"/>
      <c r="H987" s="121"/>
      <c r="I987" s="11"/>
      <c r="J987" s="114"/>
    </row>
    <row r="988" spans="4:10" s="9" customFormat="1" ht="12">
      <c r="D988" s="119"/>
      <c r="H988" s="121"/>
      <c r="I988" s="11"/>
      <c r="J988" s="114"/>
    </row>
    <row r="989" spans="4:10" s="9" customFormat="1" ht="12">
      <c r="D989" s="119"/>
      <c r="H989" s="121"/>
      <c r="I989" s="11"/>
      <c r="J989" s="114"/>
    </row>
    <row r="990" spans="4:10" s="9" customFormat="1" ht="12">
      <c r="D990" s="119"/>
      <c r="H990" s="121"/>
      <c r="I990" s="11"/>
      <c r="J990" s="114"/>
    </row>
    <row r="991" spans="4:10" s="9" customFormat="1" ht="12">
      <c r="D991" s="119"/>
      <c r="H991" s="121"/>
      <c r="I991" s="11"/>
      <c r="J991" s="114"/>
    </row>
    <row r="992" spans="4:10" s="9" customFormat="1" ht="12">
      <c r="D992" s="119"/>
      <c r="H992" s="121"/>
      <c r="I992" s="11"/>
      <c r="J992" s="114"/>
    </row>
    <row r="993" spans="4:10" s="9" customFormat="1" ht="12">
      <c r="D993" s="119"/>
      <c r="H993" s="121"/>
      <c r="I993" s="11"/>
      <c r="J993" s="114"/>
    </row>
    <row r="994" spans="4:10" s="9" customFormat="1" ht="12">
      <c r="D994" s="119"/>
      <c r="H994" s="121"/>
      <c r="I994" s="11"/>
      <c r="J994" s="114"/>
    </row>
    <row r="995" spans="4:10" s="9" customFormat="1" ht="12">
      <c r="D995" s="119"/>
      <c r="H995" s="121"/>
      <c r="I995" s="11"/>
      <c r="J995" s="114"/>
    </row>
    <row r="996" spans="4:10" s="9" customFormat="1" ht="12">
      <c r="D996" s="119"/>
      <c r="H996" s="121"/>
      <c r="I996" s="11"/>
      <c r="J996" s="114"/>
    </row>
    <row r="997" spans="4:10" s="9" customFormat="1" ht="12">
      <c r="D997" s="119"/>
      <c r="H997" s="121"/>
      <c r="I997" s="11"/>
      <c r="J997" s="114"/>
    </row>
    <row r="998" spans="4:10" s="9" customFormat="1" ht="12">
      <c r="D998" s="119"/>
      <c r="H998" s="121"/>
      <c r="I998" s="11"/>
      <c r="J998" s="114"/>
    </row>
    <row r="999" spans="4:10" s="9" customFormat="1" ht="12">
      <c r="D999" s="119"/>
      <c r="H999" s="121"/>
      <c r="I999" s="11"/>
      <c r="J999" s="114"/>
    </row>
    <row r="1000" spans="4:10" s="9" customFormat="1" ht="12">
      <c r="D1000" s="119"/>
      <c r="H1000" s="121"/>
      <c r="I1000" s="11"/>
      <c r="J1000" s="114"/>
    </row>
    <row r="1001" spans="4:10" s="9" customFormat="1" ht="12">
      <c r="D1001" s="119"/>
      <c r="H1001" s="121"/>
      <c r="I1001" s="11"/>
      <c r="J1001" s="114"/>
    </row>
    <row r="1002" spans="4:10" s="9" customFormat="1" ht="12">
      <c r="D1002" s="119"/>
      <c r="H1002" s="121"/>
      <c r="I1002" s="11"/>
      <c r="J1002" s="114"/>
    </row>
    <row r="1003" spans="4:10" s="9" customFormat="1" ht="12">
      <c r="D1003" s="119"/>
      <c r="H1003" s="121"/>
      <c r="I1003" s="11"/>
      <c r="J1003" s="114"/>
    </row>
    <row r="1004" spans="4:10" s="9" customFormat="1" ht="12">
      <c r="D1004" s="119"/>
      <c r="H1004" s="121"/>
      <c r="I1004" s="11"/>
      <c r="J1004" s="114"/>
    </row>
    <row r="1005" spans="4:10" s="9" customFormat="1" ht="12">
      <c r="D1005" s="119"/>
      <c r="H1005" s="121"/>
      <c r="I1005" s="11"/>
      <c r="J1005" s="114"/>
    </row>
    <row r="1006" spans="4:10" s="9" customFormat="1" ht="12">
      <c r="D1006" s="119"/>
      <c r="H1006" s="121"/>
      <c r="I1006" s="11"/>
      <c r="J1006" s="114"/>
    </row>
    <row r="1007" spans="4:10" s="9" customFormat="1" ht="12">
      <c r="D1007" s="119"/>
      <c r="H1007" s="121"/>
      <c r="I1007" s="11"/>
      <c r="J1007" s="114"/>
    </row>
    <row r="1008" spans="4:10" s="9" customFormat="1" ht="12">
      <c r="D1008" s="119"/>
      <c r="H1008" s="121"/>
      <c r="I1008" s="11"/>
      <c r="J1008" s="114"/>
    </row>
    <row r="1009" spans="4:10" s="9" customFormat="1" ht="12">
      <c r="D1009" s="119"/>
      <c r="H1009" s="121"/>
      <c r="I1009" s="11"/>
      <c r="J1009" s="114"/>
    </row>
    <row r="1010" spans="4:10" s="9" customFormat="1" ht="12">
      <c r="D1010" s="119"/>
      <c r="H1010" s="121"/>
      <c r="I1010" s="11"/>
      <c r="J1010" s="114"/>
    </row>
    <row r="1011" spans="4:10" s="9" customFormat="1" ht="12">
      <c r="D1011" s="119"/>
      <c r="H1011" s="121"/>
      <c r="I1011" s="11"/>
      <c r="J1011" s="114"/>
    </row>
    <row r="1012" spans="4:10" s="9" customFormat="1" ht="12">
      <c r="D1012" s="119"/>
      <c r="H1012" s="121"/>
      <c r="I1012" s="11"/>
      <c r="J1012" s="114"/>
    </row>
    <row r="1013" spans="4:10" s="9" customFormat="1" ht="12">
      <c r="D1013" s="119"/>
      <c r="H1013" s="121"/>
      <c r="I1013" s="11"/>
      <c r="J1013" s="114"/>
    </row>
    <row r="1014" spans="4:10" s="9" customFormat="1" ht="12">
      <c r="D1014" s="119"/>
      <c r="H1014" s="121"/>
      <c r="I1014" s="11"/>
      <c r="J1014" s="114"/>
    </row>
    <row r="1015" spans="4:10" s="9" customFormat="1" ht="12">
      <c r="D1015" s="119"/>
      <c r="H1015" s="121"/>
      <c r="I1015" s="11"/>
      <c r="J1015" s="114"/>
    </row>
    <row r="1016" spans="4:10" s="9" customFormat="1" ht="12">
      <c r="D1016" s="119"/>
      <c r="H1016" s="121"/>
      <c r="I1016" s="11"/>
      <c r="J1016" s="114"/>
    </row>
    <row r="1017" spans="4:10" s="9" customFormat="1" ht="12">
      <c r="D1017" s="119"/>
      <c r="H1017" s="121"/>
      <c r="I1017" s="11"/>
      <c r="J1017" s="114"/>
    </row>
    <row r="1018" spans="4:10" s="9" customFormat="1" ht="12">
      <c r="D1018" s="119"/>
      <c r="H1018" s="121"/>
      <c r="I1018" s="11"/>
      <c r="J1018" s="114"/>
    </row>
    <row r="1019" spans="4:10" s="9" customFormat="1" ht="12">
      <c r="D1019" s="119"/>
      <c r="H1019" s="121"/>
      <c r="I1019" s="11"/>
      <c r="J1019" s="114"/>
    </row>
    <row r="1020" spans="4:10" s="9" customFormat="1" ht="12">
      <c r="D1020" s="119"/>
      <c r="H1020" s="121"/>
      <c r="I1020" s="11"/>
      <c r="J1020" s="114"/>
    </row>
    <row r="1021" spans="4:10" s="9" customFormat="1" ht="12">
      <c r="D1021" s="119"/>
      <c r="H1021" s="121"/>
      <c r="I1021" s="11"/>
      <c r="J1021" s="114"/>
    </row>
    <row r="1022" spans="4:10" s="9" customFormat="1" ht="12">
      <c r="D1022" s="119"/>
      <c r="H1022" s="121"/>
      <c r="I1022" s="11"/>
      <c r="J1022" s="114"/>
    </row>
    <row r="1023" spans="4:10" s="9" customFormat="1" ht="12">
      <c r="D1023" s="119"/>
      <c r="H1023" s="121"/>
      <c r="I1023" s="11"/>
      <c r="J1023" s="114"/>
    </row>
    <row r="1024" spans="4:10" s="9" customFormat="1" ht="12">
      <c r="D1024" s="119"/>
      <c r="H1024" s="121"/>
      <c r="I1024" s="11"/>
      <c r="J1024" s="114"/>
    </row>
    <row r="1025" spans="4:10" s="9" customFormat="1" ht="12">
      <c r="D1025" s="119"/>
      <c r="H1025" s="121"/>
      <c r="I1025" s="11"/>
      <c r="J1025" s="114"/>
    </row>
    <row r="1026" spans="4:10" s="9" customFormat="1" ht="12">
      <c r="D1026" s="119"/>
      <c r="H1026" s="121"/>
      <c r="I1026" s="11"/>
      <c r="J1026" s="114"/>
    </row>
    <row r="1027" spans="4:10" s="9" customFormat="1" ht="12">
      <c r="D1027" s="119"/>
      <c r="H1027" s="121"/>
      <c r="I1027" s="11"/>
      <c r="J1027" s="114"/>
    </row>
    <row r="1028" spans="4:10" s="9" customFormat="1" ht="12">
      <c r="D1028" s="119"/>
      <c r="H1028" s="121"/>
      <c r="I1028" s="11"/>
      <c r="J1028" s="114"/>
    </row>
    <row r="1029" spans="4:10" s="9" customFormat="1" ht="12">
      <c r="D1029" s="119"/>
      <c r="H1029" s="121"/>
      <c r="I1029" s="11"/>
      <c r="J1029" s="114"/>
    </row>
    <row r="1030" spans="4:10" s="9" customFormat="1" ht="12">
      <c r="D1030" s="119"/>
      <c r="H1030" s="121"/>
      <c r="I1030" s="11"/>
      <c r="J1030" s="114"/>
    </row>
    <row r="1031" spans="4:10" s="9" customFormat="1" ht="12">
      <c r="D1031" s="119"/>
      <c r="H1031" s="121"/>
      <c r="I1031" s="11"/>
      <c r="J1031" s="114"/>
    </row>
    <row r="1032" spans="4:10" s="9" customFormat="1" ht="12">
      <c r="D1032" s="119"/>
      <c r="H1032" s="121"/>
      <c r="I1032" s="11"/>
      <c r="J1032" s="114"/>
    </row>
    <row r="1033" spans="4:10" s="9" customFormat="1" ht="12">
      <c r="D1033" s="119"/>
      <c r="H1033" s="121"/>
      <c r="I1033" s="11"/>
      <c r="J1033" s="114"/>
    </row>
    <row r="1034" spans="4:10" s="9" customFormat="1" ht="12">
      <c r="D1034" s="119"/>
      <c r="H1034" s="121"/>
      <c r="I1034" s="11"/>
      <c r="J1034" s="114"/>
    </row>
    <row r="1035" spans="4:10" s="9" customFormat="1" ht="12">
      <c r="D1035" s="119"/>
      <c r="H1035" s="121"/>
      <c r="I1035" s="11"/>
      <c r="J1035" s="114"/>
    </row>
    <row r="1036" spans="4:10" s="9" customFormat="1" ht="12">
      <c r="D1036" s="119"/>
      <c r="H1036" s="121"/>
      <c r="I1036" s="11"/>
      <c r="J1036" s="114"/>
    </row>
    <row r="1037" spans="4:10" s="9" customFormat="1" ht="12">
      <c r="D1037" s="119"/>
      <c r="H1037" s="121"/>
      <c r="I1037" s="11"/>
      <c r="J1037" s="114"/>
    </row>
    <row r="1038" spans="4:10" s="9" customFormat="1" ht="12">
      <c r="D1038" s="119"/>
      <c r="H1038" s="121"/>
      <c r="I1038" s="11"/>
      <c r="J1038" s="114"/>
    </row>
    <row r="1039" spans="4:10" s="9" customFormat="1" ht="12">
      <c r="D1039" s="119"/>
      <c r="H1039" s="121"/>
      <c r="I1039" s="11"/>
      <c r="J1039" s="114"/>
    </row>
    <row r="1040" spans="4:10" s="9" customFormat="1" ht="12">
      <c r="D1040" s="119"/>
      <c r="H1040" s="121"/>
      <c r="I1040" s="11"/>
      <c r="J1040" s="114"/>
    </row>
    <row r="1041" spans="4:10" s="9" customFormat="1" ht="12">
      <c r="D1041" s="119"/>
      <c r="H1041" s="121"/>
      <c r="I1041" s="11"/>
      <c r="J1041" s="114"/>
    </row>
    <row r="1042" spans="4:10" s="9" customFormat="1" ht="12">
      <c r="D1042" s="119"/>
      <c r="H1042" s="121"/>
      <c r="I1042" s="11"/>
      <c r="J1042" s="114"/>
    </row>
    <row r="1043" spans="4:10" s="9" customFormat="1" ht="12">
      <c r="D1043" s="119"/>
      <c r="H1043" s="121"/>
      <c r="I1043" s="11"/>
      <c r="J1043" s="114"/>
    </row>
    <row r="1044" spans="4:10" s="9" customFormat="1" ht="12">
      <c r="D1044" s="119"/>
      <c r="H1044" s="121"/>
      <c r="I1044" s="11"/>
      <c r="J1044" s="114"/>
    </row>
    <row r="1045" spans="4:10" s="9" customFormat="1" ht="12">
      <c r="D1045" s="119"/>
      <c r="H1045" s="121"/>
      <c r="I1045" s="11"/>
      <c r="J1045" s="114"/>
    </row>
    <row r="1046" spans="4:10" s="9" customFormat="1" ht="12">
      <c r="D1046" s="119"/>
      <c r="H1046" s="121"/>
      <c r="I1046" s="11"/>
      <c r="J1046" s="114"/>
    </row>
    <row r="1047" spans="4:10" s="9" customFormat="1" ht="12">
      <c r="D1047" s="119"/>
      <c r="H1047" s="121"/>
      <c r="I1047" s="11"/>
      <c r="J1047" s="114"/>
    </row>
    <row r="1048" spans="4:10" s="9" customFormat="1" ht="12">
      <c r="D1048" s="119"/>
      <c r="H1048" s="121"/>
      <c r="I1048" s="11"/>
      <c r="J1048" s="114"/>
    </row>
    <row r="1049" spans="4:10" s="9" customFormat="1" ht="12">
      <c r="D1049" s="119"/>
      <c r="H1049" s="121"/>
      <c r="I1049" s="11"/>
      <c r="J1049" s="114"/>
    </row>
    <row r="1050" spans="4:10" s="9" customFormat="1" ht="12">
      <c r="D1050" s="119"/>
      <c r="H1050" s="121"/>
      <c r="I1050" s="11"/>
      <c r="J1050" s="114"/>
    </row>
    <row r="1051" spans="4:10" s="9" customFormat="1" ht="12">
      <c r="D1051" s="119"/>
      <c r="H1051" s="121"/>
      <c r="I1051" s="11"/>
      <c r="J1051" s="114"/>
    </row>
    <row r="1052" spans="4:10" s="9" customFormat="1" ht="12">
      <c r="D1052" s="119"/>
      <c r="H1052" s="121"/>
      <c r="I1052" s="11"/>
      <c r="J1052" s="114"/>
    </row>
    <row r="1053" spans="4:10" s="9" customFormat="1" ht="12">
      <c r="D1053" s="119"/>
      <c r="H1053" s="121"/>
      <c r="I1053" s="11"/>
      <c r="J1053" s="114"/>
    </row>
    <row r="1054" spans="4:10" s="9" customFormat="1" ht="12">
      <c r="D1054" s="119"/>
      <c r="H1054" s="121"/>
      <c r="I1054" s="11"/>
      <c r="J1054" s="114"/>
    </row>
    <row r="1055" spans="4:10" s="9" customFormat="1" ht="12">
      <c r="D1055" s="119"/>
      <c r="H1055" s="121"/>
      <c r="I1055" s="11"/>
      <c r="J1055" s="114"/>
    </row>
    <row r="1056" spans="4:10" s="9" customFormat="1" ht="12">
      <c r="D1056" s="119"/>
      <c r="H1056" s="121"/>
      <c r="I1056" s="11"/>
      <c r="J1056" s="114"/>
    </row>
    <row r="1057" spans="4:10" s="9" customFormat="1" ht="12">
      <c r="D1057" s="119"/>
      <c r="H1057" s="121"/>
      <c r="I1057" s="11"/>
      <c r="J1057" s="114"/>
    </row>
    <row r="1058" spans="4:10" s="9" customFormat="1" ht="12">
      <c r="D1058" s="119"/>
      <c r="H1058" s="121"/>
      <c r="I1058" s="11"/>
      <c r="J1058" s="114"/>
    </row>
    <row r="1059" spans="4:10" s="9" customFormat="1" ht="12">
      <c r="D1059" s="119"/>
      <c r="H1059" s="121"/>
      <c r="I1059" s="11"/>
      <c r="J1059" s="114"/>
    </row>
    <row r="1060" spans="4:10" s="9" customFormat="1" ht="12">
      <c r="D1060" s="119"/>
      <c r="H1060" s="121"/>
      <c r="I1060" s="11"/>
      <c r="J1060" s="114"/>
    </row>
    <row r="1061" spans="4:10" s="9" customFormat="1" ht="12">
      <c r="D1061" s="119"/>
      <c r="H1061" s="121"/>
      <c r="I1061" s="11"/>
      <c r="J1061" s="114"/>
    </row>
    <row r="1062" spans="4:10" s="9" customFormat="1" ht="12">
      <c r="D1062" s="119"/>
      <c r="H1062" s="121"/>
      <c r="I1062" s="11"/>
      <c r="J1062" s="114"/>
    </row>
    <row r="1063" spans="4:10" s="9" customFormat="1" ht="12">
      <c r="D1063" s="119"/>
      <c r="H1063" s="121"/>
      <c r="I1063" s="11"/>
      <c r="J1063" s="114"/>
    </row>
    <row r="1064" spans="4:10" s="9" customFormat="1" ht="12">
      <c r="D1064" s="119"/>
      <c r="H1064" s="121"/>
      <c r="I1064" s="11"/>
      <c r="J1064" s="114"/>
    </row>
    <row r="1065" spans="4:10" s="9" customFormat="1" ht="12">
      <c r="D1065" s="119"/>
      <c r="H1065" s="121"/>
      <c r="I1065" s="11"/>
      <c r="J1065" s="114"/>
    </row>
    <row r="1066" spans="4:10" s="9" customFormat="1" ht="12">
      <c r="D1066" s="119"/>
      <c r="H1066" s="121"/>
      <c r="I1066" s="11"/>
      <c r="J1066" s="114"/>
    </row>
    <row r="1067" spans="4:10" s="9" customFormat="1" ht="12">
      <c r="D1067" s="119"/>
      <c r="H1067" s="121"/>
      <c r="I1067" s="11"/>
      <c r="J1067" s="114"/>
    </row>
    <row r="1068" spans="4:10" s="9" customFormat="1" ht="12">
      <c r="D1068" s="119"/>
      <c r="H1068" s="121"/>
      <c r="I1068" s="11"/>
      <c r="J1068" s="114"/>
    </row>
    <row r="1069" spans="4:10" s="9" customFormat="1" ht="12">
      <c r="D1069" s="119"/>
      <c r="H1069" s="121"/>
      <c r="I1069" s="11"/>
      <c r="J1069" s="114"/>
    </row>
    <row r="1070" spans="4:10" s="9" customFormat="1" ht="12">
      <c r="D1070" s="119"/>
      <c r="H1070" s="121"/>
      <c r="I1070" s="11"/>
      <c r="J1070" s="114"/>
    </row>
    <row r="1071" spans="4:10" s="9" customFormat="1" ht="12">
      <c r="D1071" s="119"/>
      <c r="H1071" s="121"/>
      <c r="I1071" s="11"/>
      <c r="J1071" s="114"/>
    </row>
    <row r="1072" spans="4:10" s="9" customFormat="1" ht="12">
      <c r="D1072" s="119"/>
      <c r="H1072" s="121"/>
      <c r="I1072" s="11"/>
      <c r="J1072" s="114"/>
    </row>
    <row r="1073" spans="4:10" s="9" customFormat="1" ht="12">
      <c r="D1073" s="119"/>
      <c r="H1073" s="121"/>
      <c r="I1073" s="11"/>
      <c r="J1073" s="114"/>
    </row>
    <row r="1074" spans="4:10" s="9" customFormat="1" ht="12">
      <c r="D1074" s="119"/>
      <c r="H1074" s="121"/>
      <c r="I1074" s="11"/>
      <c r="J1074" s="114"/>
    </row>
    <row r="1075" spans="4:10" s="9" customFormat="1" ht="12">
      <c r="D1075" s="119"/>
      <c r="H1075" s="121"/>
      <c r="I1075" s="11"/>
      <c r="J1075" s="114"/>
    </row>
    <row r="1076" spans="4:10" s="9" customFormat="1" ht="12">
      <c r="D1076" s="119"/>
      <c r="H1076" s="121"/>
      <c r="I1076" s="11"/>
      <c r="J1076" s="114"/>
    </row>
    <row r="1077" spans="4:10" s="9" customFormat="1" ht="12">
      <c r="D1077" s="119"/>
      <c r="H1077" s="121"/>
      <c r="I1077" s="11"/>
      <c r="J1077" s="114"/>
    </row>
    <row r="1078" spans="4:10" s="9" customFormat="1" ht="12">
      <c r="D1078" s="119"/>
      <c r="H1078" s="121"/>
      <c r="I1078" s="11"/>
      <c r="J1078" s="114"/>
    </row>
    <row r="1079" spans="4:10" s="9" customFormat="1" ht="12">
      <c r="D1079" s="119"/>
      <c r="H1079" s="121"/>
      <c r="I1079" s="11"/>
      <c r="J1079" s="114"/>
    </row>
    <row r="1080" spans="4:10" s="9" customFormat="1" ht="12">
      <c r="D1080" s="119"/>
      <c r="H1080" s="121"/>
      <c r="I1080" s="11"/>
      <c r="J1080" s="114"/>
    </row>
    <row r="1081" spans="4:10" s="9" customFormat="1" ht="12">
      <c r="D1081" s="119"/>
      <c r="H1081" s="121"/>
      <c r="I1081" s="11"/>
      <c r="J1081" s="114"/>
    </row>
    <row r="1082" spans="4:10" s="9" customFormat="1" ht="12">
      <c r="D1082" s="119"/>
      <c r="H1082" s="121"/>
      <c r="I1082" s="11"/>
      <c r="J1082" s="114"/>
    </row>
    <row r="1083" spans="4:10" s="9" customFormat="1" ht="12">
      <c r="D1083" s="119"/>
      <c r="H1083" s="121"/>
      <c r="I1083" s="11"/>
      <c r="J1083" s="114"/>
    </row>
    <row r="1084" spans="4:10" s="9" customFormat="1" ht="12">
      <c r="D1084" s="119"/>
      <c r="H1084" s="121"/>
      <c r="I1084" s="11"/>
      <c r="J1084" s="114"/>
    </row>
    <row r="1085" spans="4:10" s="9" customFormat="1" ht="12">
      <c r="D1085" s="119"/>
      <c r="H1085" s="121"/>
      <c r="I1085" s="11"/>
      <c r="J1085" s="114"/>
    </row>
    <row r="1086" spans="4:10" s="9" customFormat="1" ht="12">
      <c r="D1086" s="119"/>
      <c r="H1086" s="121"/>
      <c r="I1086" s="11"/>
      <c r="J1086" s="114"/>
    </row>
    <row r="1087" spans="4:10" s="9" customFormat="1" ht="12">
      <c r="D1087" s="119"/>
      <c r="H1087" s="121"/>
      <c r="I1087" s="11"/>
      <c r="J1087" s="114"/>
    </row>
    <row r="1088" spans="4:10" s="9" customFormat="1" ht="12">
      <c r="D1088" s="119"/>
      <c r="H1088" s="121"/>
      <c r="I1088" s="11"/>
      <c r="J1088" s="114"/>
    </row>
    <row r="1089" spans="4:10" s="9" customFormat="1" ht="12">
      <c r="D1089" s="119"/>
      <c r="H1089" s="121"/>
      <c r="I1089" s="11"/>
      <c r="J1089" s="114"/>
    </row>
    <row r="1090" spans="4:10" s="9" customFormat="1" ht="12">
      <c r="D1090" s="119"/>
      <c r="H1090" s="121"/>
      <c r="I1090" s="11"/>
      <c r="J1090" s="114"/>
    </row>
    <row r="1091" spans="4:10" s="9" customFormat="1" ht="12">
      <c r="D1091" s="119"/>
      <c r="H1091" s="121"/>
      <c r="I1091" s="11"/>
      <c r="J1091" s="114"/>
    </row>
    <row r="1092" spans="4:10" s="9" customFormat="1" ht="12">
      <c r="D1092" s="119"/>
      <c r="H1092" s="121"/>
      <c r="I1092" s="11"/>
      <c r="J1092" s="114"/>
    </row>
    <row r="1093" spans="4:10" s="9" customFormat="1" ht="12">
      <c r="D1093" s="119"/>
      <c r="H1093" s="121"/>
      <c r="I1093" s="11"/>
      <c r="J1093" s="114"/>
    </row>
    <row r="1094" spans="4:10" s="9" customFormat="1" ht="12">
      <c r="D1094" s="119"/>
      <c r="H1094" s="121"/>
      <c r="I1094" s="11"/>
      <c r="J1094" s="114"/>
    </row>
    <row r="1095" spans="4:10" s="9" customFormat="1" ht="12">
      <c r="D1095" s="119"/>
      <c r="H1095" s="121"/>
      <c r="I1095" s="11"/>
      <c r="J1095" s="114"/>
    </row>
    <row r="1096" spans="4:10" s="9" customFormat="1" ht="12">
      <c r="D1096" s="119"/>
      <c r="H1096" s="121"/>
      <c r="I1096" s="11"/>
      <c r="J1096" s="114"/>
    </row>
    <row r="1097" spans="4:10" s="9" customFormat="1" ht="12">
      <c r="D1097" s="119"/>
      <c r="H1097" s="121"/>
      <c r="I1097" s="11"/>
      <c r="J1097" s="114"/>
    </row>
    <row r="1098" spans="4:10" s="9" customFormat="1" ht="12">
      <c r="D1098" s="119"/>
      <c r="H1098" s="121"/>
      <c r="I1098" s="11"/>
      <c r="J1098" s="114"/>
    </row>
    <row r="1099" spans="4:10" s="9" customFormat="1" ht="12">
      <c r="D1099" s="119"/>
      <c r="H1099" s="121"/>
      <c r="I1099" s="11"/>
      <c r="J1099" s="114"/>
    </row>
    <row r="1100" spans="4:10" s="9" customFormat="1" ht="12">
      <c r="D1100" s="119"/>
      <c r="H1100" s="121"/>
      <c r="I1100" s="11"/>
      <c r="J1100" s="114"/>
    </row>
    <row r="1101" spans="4:10" s="9" customFormat="1" ht="12">
      <c r="D1101" s="119"/>
      <c r="H1101" s="121"/>
      <c r="I1101" s="11"/>
      <c r="J1101" s="114"/>
    </row>
    <row r="1102" spans="4:10" s="9" customFormat="1" ht="12">
      <c r="D1102" s="119"/>
      <c r="H1102" s="121"/>
      <c r="I1102" s="11"/>
      <c r="J1102" s="114"/>
    </row>
    <row r="1103" spans="4:10" s="9" customFormat="1" ht="12">
      <c r="D1103" s="119"/>
      <c r="H1103" s="121"/>
      <c r="I1103" s="11"/>
      <c r="J1103" s="114"/>
    </row>
    <row r="1104" spans="4:10" s="9" customFormat="1" ht="12">
      <c r="D1104" s="119"/>
      <c r="H1104" s="121"/>
      <c r="I1104" s="11"/>
      <c r="J1104" s="114"/>
    </row>
    <row r="1105" spans="4:10" s="9" customFormat="1" ht="12">
      <c r="D1105" s="119"/>
      <c r="H1105" s="121"/>
      <c r="I1105" s="11"/>
      <c r="J1105" s="114"/>
    </row>
    <row r="1106" spans="4:10" s="9" customFormat="1" ht="12">
      <c r="D1106" s="119"/>
      <c r="H1106" s="121"/>
      <c r="I1106" s="11"/>
      <c r="J1106" s="114"/>
    </row>
    <row r="1107" spans="4:10" s="9" customFormat="1" ht="12">
      <c r="D1107" s="119"/>
      <c r="H1107" s="121"/>
      <c r="I1107" s="11"/>
      <c r="J1107" s="114"/>
    </row>
    <row r="1108" spans="4:10" s="9" customFormat="1" ht="12">
      <c r="D1108" s="119"/>
      <c r="H1108" s="121"/>
      <c r="I1108" s="11"/>
      <c r="J1108" s="114"/>
    </row>
    <row r="1109" spans="4:10" s="9" customFormat="1" ht="12">
      <c r="D1109" s="119"/>
      <c r="H1109" s="121"/>
      <c r="I1109" s="11"/>
      <c r="J1109" s="114"/>
    </row>
    <row r="1110" spans="4:10" s="9" customFormat="1" ht="12">
      <c r="D1110" s="119"/>
      <c r="H1110" s="121"/>
      <c r="I1110" s="11"/>
      <c r="J1110" s="114"/>
    </row>
    <row r="1111" spans="4:10" s="9" customFormat="1" ht="12">
      <c r="D1111" s="119"/>
      <c r="H1111" s="121"/>
      <c r="I1111" s="11"/>
      <c r="J1111" s="114"/>
    </row>
    <row r="1112" spans="4:10" s="9" customFormat="1" ht="12">
      <c r="D1112" s="119"/>
      <c r="H1112" s="121"/>
      <c r="I1112" s="11"/>
      <c r="J1112" s="114"/>
    </row>
    <row r="1113" spans="4:10" s="9" customFormat="1" ht="12">
      <c r="D1113" s="119"/>
      <c r="H1113" s="121"/>
      <c r="I1113" s="11"/>
      <c r="J1113" s="114"/>
    </row>
    <row r="1114" spans="4:10" s="9" customFormat="1" ht="12">
      <c r="D1114" s="119"/>
      <c r="H1114" s="121"/>
      <c r="I1114" s="11"/>
      <c r="J1114" s="114"/>
    </row>
    <row r="1115" spans="4:10" s="9" customFormat="1" ht="12">
      <c r="D1115" s="119"/>
      <c r="H1115" s="121"/>
      <c r="I1115" s="11"/>
      <c r="J1115" s="114"/>
    </row>
    <row r="1116" spans="4:10" s="9" customFormat="1" ht="12">
      <c r="D1116" s="119"/>
      <c r="H1116" s="121"/>
      <c r="I1116" s="11"/>
      <c r="J1116" s="114"/>
    </row>
    <row r="1117" spans="4:10" s="9" customFormat="1" ht="12">
      <c r="D1117" s="119"/>
      <c r="H1117" s="121"/>
      <c r="I1117" s="11"/>
      <c r="J1117" s="114"/>
    </row>
    <row r="1118" spans="4:10" s="9" customFormat="1" ht="12">
      <c r="D1118" s="119"/>
      <c r="H1118" s="121"/>
      <c r="I1118" s="11"/>
      <c r="J1118" s="114"/>
    </row>
    <row r="1119" spans="4:10" s="9" customFormat="1" ht="12">
      <c r="D1119" s="119"/>
      <c r="H1119" s="121"/>
      <c r="I1119" s="11"/>
      <c r="J1119" s="114"/>
    </row>
    <row r="1120" spans="4:10" s="9" customFormat="1" ht="12">
      <c r="D1120" s="119"/>
      <c r="H1120" s="121"/>
      <c r="I1120" s="11"/>
      <c r="J1120" s="114"/>
    </row>
    <row r="1121" spans="4:10" s="9" customFormat="1" ht="12">
      <c r="D1121" s="119"/>
      <c r="H1121" s="121"/>
      <c r="I1121" s="11"/>
      <c r="J1121" s="114"/>
    </row>
    <row r="1122" spans="4:10" s="9" customFormat="1" ht="12">
      <c r="D1122" s="119"/>
      <c r="H1122" s="121"/>
      <c r="I1122" s="11"/>
      <c r="J1122" s="114"/>
    </row>
    <row r="1123" spans="4:10" s="9" customFormat="1" ht="12">
      <c r="D1123" s="119"/>
      <c r="H1123" s="121"/>
      <c r="I1123" s="11"/>
      <c r="J1123" s="114"/>
    </row>
    <row r="1124" spans="4:10" s="9" customFormat="1" ht="12">
      <c r="D1124" s="119"/>
      <c r="H1124" s="121"/>
      <c r="I1124" s="11"/>
      <c r="J1124" s="114"/>
    </row>
    <row r="1125" spans="4:10" s="9" customFormat="1" ht="12">
      <c r="D1125" s="119"/>
      <c r="H1125" s="121"/>
      <c r="I1125" s="11"/>
      <c r="J1125" s="114"/>
    </row>
    <row r="1126" spans="4:10" s="9" customFormat="1" ht="12">
      <c r="D1126" s="119"/>
      <c r="H1126" s="121"/>
      <c r="I1126" s="11"/>
      <c r="J1126" s="114"/>
    </row>
    <row r="1127" spans="4:10" s="9" customFormat="1" ht="12">
      <c r="D1127" s="119"/>
      <c r="H1127" s="121"/>
      <c r="I1127" s="11"/>
      <c r="J1127" s="114"/>
    </row>
    <row r="1128" spans="4:10" s="9" customFormat="1" ht="12">
      <c r="D1128" s="119"/>
      <c r="H1128" s="121"/>
      <c r="I1128" s="11"/>
      <c r="J1128" s="114"/>
    </row>
    <row r="1129" spans="4:10" s="9" customFormat="1" ht="12">
      <c r="D1129" s="119"/>
      <c r="H1129" s="121"/>
      <c r="I1129" s="11"/>
      <c r="J1129" s="114"/>
    </row>
    <row r="1130" spans="4:10" s="9" customFormat="1" ht="12">
      <c r="D1130" s="119"/>
      <c r="H1130" s="121"/>
      <c r="I1130" s="11"/>
      <c r="J1130" s="114"/>
    </row>
    <row r="1131" spans="4:10" s="9" customFormat="1" ht="12">
      <c r="D1131" s="119"/>
      <c r="H1131" s="121"/>
      <c r="I1131" s="11"/>
      <c r="J1131" s="114"/>
    </row>
    <row r="1132" spans="4:10" s="9" customFormat="1" ht="12">
      <c r="D1132" s="119"/>
      <c r="H1132" s="121"/>
      <c r="I1132" s="11"/>
      <c r="J1132" s="114"/>
    </row>
    <row r="1133" spans="4:10" s="9" customFormat="1" ht="12">
      <c r="D1133" s="119"/>
      <c r="H1133" s="121"/>
      <c r="I1133" s="11"/>
      <c r="J1133" s="114"/>
    </row>
    <row r="1134" spans="4:10" s="9" customFormat="1" ht="12">
      <c r="D1134" s="119"/>
      <c r="H1134" s="121"/>
      <c r="I1134" s="11"/>
      <c r="J1134" s="114"/>
    </row>
    <row r="1135" spans="4:10" s="9" customFormat="1" ht="12">
      <c r="D1135" s="119"/>
      <c r="H1135" s="121"/>
      <c r="I1135" s="11"/>
      <c r="J1135" s="114"/>
    </row>
    <row r="1136" spans="4:10" s="9" customFormat="1" ht="12">
      <c r="D1136" s="119"/>
      <c r="H1136" s="121"/>
      <c r="I1136" s="11"/>
      <c r="J1136" s="114"/>
    </row>
    <row r="1137" spans="4:10" s="9" customFormat="1" ht="12">
      <c r="D1137" s="119"/>
      <c r="H1137" s="121"/>
      <c r="I1137" s="11"/>
      <c r="J1137" s="114"/>
    </row>
    <row r="1138" spans="4:10" s="9" customFormat="1" ht="12">
      <c r="D1138" s="119"/>
      <c r="H1138" s="121"/>
      <c r="I1138" s="11"/>
      <c r="J1138" s="114"/>
    </row>
    <row r="1139" spans="4:10" s="9" customFormat="1" ht="12">
      <c r="D1139" s="119"/>
      <c r="H1139" s="121"/>
      <c r="I1139" s="11"/>
      <c r="J1139" s="114"/>
    </row>
    <row r="1140" spans="4:10" s="9" customFormat="1" ht="12">
      <c r="D1140" s="119"/>
      <c r="H1140" s="121"/>
      <c r="I1140" s="11"/>
      <c r="J1140" s="114"/>
    </row>
    <row r="1141" spans="4:10" s="9" customFormat="1" ht="12">
      <c r="D1141" s="119"/>
      <c r="H1141" s="121"/>
      <c r="I1141" s="11"/>
      <c r="J1141" s="114"/>
    </row>
    <row r="1142" spans="4:10" s="9" customFormat="1" ht="12">
      <c r="D1142" s="119"/>
      <c r="H1142" s="121"/>
      <c r="I1142" s="11"/>
      <c r="J1142" s="114"/>
    </row>
    <row r="1143" spans="4:10" s="9" customFormat="1" ht="12">
      <c r="D1143" s="119"/>
      <c r="H1143" s="121"/>
      <c r="I1143" s="11"/>
      <c r="J1143" s="114"/>
    </row>
    <row r="1144" spans="4:10" s="9" customFormat="1" ht="12">
      <c r="D1144" s="119"/>
      <c r="H1144" s="121"/>
      <c r="I1144" s="11"/>
      <c r="J1144" s="114"/>
    </row>
    <row r="1145" spans="4:10" s="9" customFormat="1" ht="12">
      <c r="D1145" s="119"/>
      <c r="H1145" s="121"/>
      <c r="I1145" s="11"/>
      <c r="J1145" s="114"/>
    </row>
    <row r="1146" spans="4:10" s="9" customFormat="1" ht="12">
      <c r="D1146" s="119"/>
      <c r="H1146" s="121"/>
      <c r="I1146" s="11"/>
      <c r="J1146" s="114"/>
    </row>
    <row r="1147" spans="4:10" s="9" customFormat="1" ht="12">
      <c r="D1147" s="119"/>
      <c r="H1147" s="121"/>
      <c r="I1147" s="11"/>
      <c r="J1147" s="114"/>
    </row>
    <row r="1148" spans="4:10" s="9" customFormat="1" ht="12">
      <c r="D1148" s="119"/>
      <c r="H1148" s="121"/>
      <c r="I1148" s="11"/>
      <c r="J1148" s="114"/>
    </row>
    <row r="1149" spans="4:10" s="9" customFormat="1" ht="12">
      <c r="D1149" s="119"/>
      <c r="H1149" s="121"/>
      <c r="I1149" s="11"/>
      <c r="J1149" s="114"/>
    </row>
    <row r="1150" spans="4:10" s="9" customFormat="1" ht="12">
      <c r="D1150" s="119"/>
      <c r="H1150" s="121"/>
      <c r="I1150" s="11"/>
      <c r="J1150" s="114"/>
    </row>
    <row r="1151" spans="4:10" s="9" customFormat="1" ht="12">
      <c r="D1151" s="119"/>
      <c r="H1151" s="121"/>
      <c r="I1151" s="11"/>
      <c r="J1151" s="114"/>
    </row>
    <row r="1152" spans="4:10" s="9" customFormat="1" ht="12">
      <c r="D1152" s="119"/>
      <c r="H1152" s="121"/>
      <c r="I1152" s="11"/>
      <c r="J1152" s="114"/>
    </row>
    <row r="1153" spans="4:10" s="9" customFormat="1" ht="12">
      <c r="D1153" s="119"/>
      <c r="H1153" s="121"/>
      <c r="I1153" s="11"/>
      <c r="J1153" s="114"/>
    </row>
    <row r="1154" spans="4:10" s="9" customFormat="1" ht="12">
      <c r="D1154" s="119"/>
      <c r="H1154" s="121"/>
      <c r="I1154" s="11"/>
      <c r="J1154" s="114"/>
    </row>
    <row r="1155" spans="4:10" s="9" customFormat="1" ht="12">
      <c r="D1155" s="119"/>
      <c r="H1155" s="121"/>
      <c r="I1155" s="11"/>
      <c r="J1155" s="114"/>
    </row>
    <row r="1156" spans="4:10" s="9" customFormat="1" ht="12">
      <c r="D1156" s="119"/>
      <c r="H1156" s="121"/>
      <c r="I1156" s="11"/>
      <c r="J1156" s="114"/>
    </row>
    <row r="1157" spans="4:10" s="9" customFormat="1" ht="12">
      <c r="D1157" s="119"/>
      <c r="H1157" s="121"/>
      <c r="I1157" s="11"/>
      <c r="J1157" s="114"/>
    </row>
    <row r="1158" spans="4:10" s="9" customFormat="1" ht="12">
      <c r="D1158" s="119"/>
      <c r="H1158" s="121"/>
      <c r="I1158" s="11"/>
      <c r="J1158" s="114"/>
    </row>
    <row r="1159" spans="4:10" s="9" customFormat="1" ht="12">
      <c r="D1159" s="119"/>
      <c r="H1159" s="121"/>
      <c r="I1159" s="11"/>
      <c r="J1159" s="114"/>
    </row>
    <row r="1160" spans="4:10" s="9" customFormat="1" ht="12">
      <c r="D1160" s="119"/>
      <c r="H1160" s="121"/>
      <c r="I1160" s="11"/>
      <c r="J1160" s="114"/>
    </row>
    <row r="1161" spans="4:10" s="9" customFormat="1" ht="12">
      <c r="D1161" s="119"/>
      <c r="H1161" s="121"/>
      <c r="I1161" s="11"/>
      <c r="J1161" s="114"/>
    </row>
    <row r="1162" spans="4:10" s="9" customFormat="1" ht="12">
      <c r="D1162" s="119"/>
      <c r="H1162" s="121"/>
      <c r="I1162" s="11"/>
      <c r="J1162" s="114"/>
    </row>
    <row r="1163" spans="4:10" s="9" customFormat="1" ht="12">
      <c r="D1163" s="119"/>
      <c r="H1163" s="121"/>
      <c r="I1163" s="11"/>
      <c r="J1163" s="114"/>
    </row>
    <row r="1164" spans="4:10" s="9" customFormat="1" ht="12">
      <c r="D1164" s="119"/>
      <c r="H1164" s="121"/>
      <c r="I1164" s="11"/>
      <c r="J1164" s="114"/>
    </row>
    <row r="1165" spans="4:10" s="9" customFormat="1" ht="12">
      <c r="D1165" s="119"/>
      <c r="H1165" s="121"/>
      <c r="I1165" s="11"/>
      <c r="J1165" s="114"/>
    </row>
    <row r="1166" spans="4:10" s="9" customFormat="1" ht="12">
      <c r="D1166" s="119"/>
      <c r="H1166" s="121"/>
      <c r="I1166" s="11"/>
      <c r="J1166" s="114"/>
    </row>
    <row r="1167" spans="4:10" s="9" customFormat="1" ht="12">
      <c r="D1167" s="119"/>
      <c r="H1167" s="121"/>
      <c r="I1167" s="11"/>
      <c r="J1167" s="114"/>
    </row>
    <row r="1168" spans="4:10" s="9" customFormat="1" ht="12">
      <c r="D1168" s="119"/>
      <c r="H1168" s="121"/>
      <c r="I1168" s="11"/>
      <c r="J1168" s="114"/>
    </row>
    <row r="1169" spans="4:10" s="9" customFormat="1" ht="12">
      <c r="D1169" s="119"/>
      <c r="H1169" s="121"/>
      <c r="I1169" s="11"/>
      <c r="J1169" s="114"/>
    </row>
    <row r="1170" spans="4:10" s="9" customFormat="1" ht="12">
      <c r="D1170" s="119"/>
      <c r="H1170" s="121"/>
      <c r="I1170" s="11"/>
      <c r="J1170" s="114"/>
    </row>
    <row r="1171" spans="4:10" s="9" customFormat="1" ht="12">
      <c r="D1171" s="119"/>
      <c r="H1171" s="121"/>
      <c r="I1171" s="11"/>
      <c r="J1171" s="114"/>
    </row>
    <row r="1172" spans="4:10" s="9" customFormat="1" ht="12">
      <c r="D1172" s="119"/>
      <c r="H1172" s="121"/>
      <c r="I1172" s="11"/>
      <c r="J1172" s="114"/>
    </row>
    <row r="1173" spans="4:10" s="9" customFormat="1" ht="12">
      <c r="D1173" s="119"/>
      <c r="H1173" s="121"/>
      <c r="I1173" s="11"/>
      <c r="J1173" s="114"/>
    </row>
    <row r="1174" spans="4:10" s="9" customFormat="1" ht="12">
      <c r="D1174" s="119"/>
      <c r="H1174" s="121"/>
      <c r="I1174" s="11"/>
      <c r="J1174" s="114"/>
    </row>
    <row r="1175" spans="4:10" s="9" customFormat="1" ht="12">
      <c r="D1175" s="119"/>
      <c r="H1175" s="121"/>
      <c r="I1175" s="11"/>
      <c r="J1175" s="114"/>
    </row>
    <row r="1176" spans="4:10" s="9" customFormat="1" ht="12">
      <c r="D1176" s="119"/>
      <c r="H1176" s="121"/>
      <c r="I1176" s="11"/>
      <c r="J1176" s="114"/>
    </row>
    <row r="1177" spans="4:10" s="9" customFormat="1" ht="12">
      <c r="D1177" s="119"/>
      <c r="H1177" s="121"/>
      <c r="I1177" s="11"/>
      <c r="J1177" s="114"/>
    </row>
    <row r="1178" spans="4:10" s="9" customFormat="1" ht="12">
      <c r="D1178" s="119"/>
      <c r="H1178" s="121"/>
      <c r="I1178" s="11"/>
      <c r="J1178" s="114"/>
    </row>
    <row r="1179" spans="4:10" s="9" customFormat="1" ht="12">
      <c r="D1179" s="119"/>
      <c r="H1179" s="121"/>
      <c r="I1179" s="11"/>
      <c r="J1179" s="114"/>
    </row>
    <row r="1180" spans="4:10" s="9" customFormat="1" ht="12">
      <c r="D1180" s="119"/>
      <c r="H1180" s="121"/>
      <c r="I1180" s="11"/>
      <c r="J1180" s="114"/>
    </row>
    <row r="1181" spans="4:10" s="9" customFormat="1" ht="12">
      <c r="D1181" s="119"/>
      <c r="H1181" s="121"/>
      <c r="I1181" s="11"/>
      <c r="J1181" s="114"/>
    </row>
    <row r="1182" spans="4:10" s="9" customFormat="1" ht="12">
      <c r="D1182" s="119"/>
      <c r="H1182" s="121"/>
      <c r="I1182" s="11"/>
      <c r="J1182" s="114"/>
    </row>
    <row r="1183" spans="4:10" s="9" customFormat="1" ht="12">
      <c r="D1183" s="119"/>
      <c r="H1183" s="121"/>
      <c r="I1183" s="11"/>
      <c r="J1183" s="114"/>
    </row>
    <row r="1184" spans="4:10" s="9" customFormat="1" ht="12">
      <c r="D1184" s="119"/>
      <c r="H1184" s="121"/>
      <c r="I1184" s="11"/>
      <c r="J1184" s="114"/>
    </row>
    <row r="1185" spans="4:10" s="9" customFormat="1" ht="12">
      <c r="D1185" s="119"/>
      <c r="H1185" s="121"/>
      <c r="I1185" s="11"/>
      <c r="J1185" s="114"/>
    </row>
    <row r="1186" spans="4:10" s="9" customFormat="1" ht="12">
      <c r="D1186" s="119"/>
      <c r="H1186" s="121"/>
      <c r="I1186" s="11"/>
      <c r="J1186" s="114"/>
    </row>
    <row r="1187" spans="4:10" s="9" customFormat="1" ht="12">
      <c r="D1187" s="119"/>
      <c r="H1187" s="121"/>
      <c r="I1187" s="11"/>
      <c r="J1187" s="114"/>
    </row>
    <row r="1188" spans="4:10" s="9" customFormat="1" ht="12">
      <c r="D1188" s="119"/>
      <c r="H1188" s="121"/>
      <c r="I1188" s="11"/>
      <c r="J1188" s="114"/>
    </row>
    <row r="1189" spans="4:10" s="9" customFormat="1" ht="12">
      <c r="D1189" s="119"/>
      <c r="H1189" s="121"/>
      <c r="I1189" s="11"/>
      <c r="J1189" s="114"/>
    </row>
    <row r="1190" spans="4:10" s="9" customFormat="1" ht="12">
      <c r="D1190" s="119"/>
      <c r="H1190" s="121"/>
      <c r="I1190" s="11"/>
      <c r="J1190" s="114"/>
    </row>
    <row r="1191" spans="4:10" s="9" customFormat="1" ht="12">
      <c r="D1191" s="119"/>
      <c r="H1191" s="121"/>
      <c r="I1191" s="11"/>
      <c r="J1191" s="114"/>
    </row>
    <row r="1192" spans="4:10" s="9" customFormat="1" ht="12">
      <c r="D1192" s="119"/>
      <c r="H1192" s="121"/>
      <c r="I1192" s="11"/>
      <c r="J1192" s="114"/>
    </row>
    <row r="1193" spans="4:10" s="9" customFormat="1" ht="12">
      <c r="D1193" s="119"/>
      <c r="H1193" s="121"/>
      <c r="I1193" s="11"/>
      <c r="J1193" s="114"/>
    </row>
    <row r="1194" spans="4:10" s="9" customFormat="1" ht="12">
      <c r="D1194" s="119"/>
      <c r="H1194" s="121"/>
      <c r="I1194" s="11"/>
      <c r="J1194" s="114"/>
    </row>
    <row r="1195" spans="4:10" s="9" customFormat="1" ht="12">
      <c r="D1195" s="119"/>
      <c r="H1195" s="121"/>
      <c r="I1195" s="11"/>
      <c r="J1195" s="114"/>
    </row>
    <row r="1196" spans="4:10" s="9" customFormat="1" ht="12">
      <c r="D1196" s="119"/>
      <c r="H1196" s="121"/>
      <c r="I1196" s="11"/>
      <c r="J1196" s="114"/>
    </row>
    <row r="1197" spans="4:10" s="9" customFormat="1" ht="12">
      <c r="D1197" s="119"/>
      <c r="H1197" s="121"/>
      <c r="I1197" s="11"/>
      <c r="J1197" s="114"/>
    </row>
    <row r="1198" spans="4:10" s="9" customFormat="1" ht="12">
      <c r="D1198" s="119"/>
      <c r="H1198" s="121"/>
      <c r="I1198" s="11"/>
      <c r="J1198" s="114"/>
    </row>
    <row r="1199" spans="4:10" s="9" customFormat="1" ht="12">
      <c r="D1199" s="119"/>
      <c r="H1199" s="121"/>
      <c r="I1199" s="11"/>
      <c r="J1199" s="114"/>
    </row>
    <row r="1200" spans="4:10" s="9" customFormat="1" ht="12">
      <c r="D1200" s="119"/>
      <c r="H1200" s="121"/>
      <c r="I1200" s="11"/>
      <c r="J1200" s="114"/>
    </row>
    <row r="1201" spans="4:10" s="9" customFormat="1" ht="12">
      <c r="D1201" s="119"/>
      <c r="H1201" s="121"/>
      <c r="I1201" s="11"/>
      <c r="J1201" s="114"/>
    </row>
    <row r="1202" spans="4:10" s="9" customFormat="1" ht="12">
      <c r="D1202" s="119"/>
      <c r="H1202" s="121"/>
      <c r="I1202" s="11"/>
      <c r="J1202" s="114"/>
    </row>
    <row r="1203" spans="4:10" s="9" customFormat="1" ht="12">
      <c r="D1203" s="119"/>
      <c r="H1203" s="121"/>
      <c r="I1203" s="11"/>
      <c r="J1203" s="114"/>
    </row>
    <row r="1204" spans="4:10" s="9" customFormat="1" ht="12">
      <c r="D1204" s="119"/>
      <c r="H1204" s="121"/>
      <c r="I1204" s="11"/>
      <c r="J1204" s="114"/>
    </row>
    <row r="1205" spans="4:10" s="9" customFormat="1" ht="12">
      <c r="D1205" s="119"/>
      <c r="H1205" s="121"/>
      <c r="I1205" s="11"/>
      <c r="J1205" s="114"/>
    </row>
    <row r="1206" spans="4:10" s="9" customFormat="1" ht="12">
      <c r="D1206" s="119"/>
      <c r="H1206" s="121"/>
      <c r="I1206" s="11"/>
      <c r="J1206" s="114"/>
    </row>
    <row r="1207" spans="4:10" s="9" customFormat="1" ht="12">
      <c r="D1207" s="119"/>
      <c r="H1207" s="121"/>
      <c r="I1207" s="11"/>
      <c r="J1207" s="114"/>
    </row>
    <row r="1208" spans="4:10" s="9" customFormat="1" ht="12">
      <c r="D1208" s="119"/>
      <c r="H1208" s="121"/>
      <c r="I1208" s="11"/>
      <c r="J1208" s="114"/>
    </row>
    <row r="1209" spans="4:10" s="9" customFormat="1" ht="12">
      <c r="D1209" s="119"/>
      <c r="H1209" s="121"/>
      <c r="I1209" s="11"/>
      <c r="J1209" s="114"/>
    </row>
    <row r="1210" spans="4:10" s="9" customFormat="1" ht="12">
      <c r="D1210" s="119"/>
      <c r="H1210" s="121"/>
      <c r="I1210" s="11"/>
      <c r="J1210" s="114"/>
    </row>
    <row r="1211" spans="4:10" s="9" customFormat="1" ht="12">
      <c r="D1211" s="119"/>
      <c r="H1211" s="121"/>
      <c r="I1211" s="11"/>
      <c r="J1211" s="114"/>
    </row>
    <row r="1212" spans="4:10" s="9" customFormat="1" ht="12">
      <c r="D1212" s="119"/>
      <c r="H1212" s="121"/>
      <c r="I1212" s="11"/>
      <c r="J1212" s="114"/>
    </row>
    <row r="1213" spans="4:10" s="9" customFormat="1" ht="12">
      <c r="D1213" s="119"/>
      <c r="H1213" s="121"/>
      <c r="I1213" s="11"/>
      <c r="J1213" s="114"/>
    </row>
    <row r="1214" spans="4:10" s="9" customFormat="1" ht="12">
      <c r="D1214" s="119"/>
      <c r="H1214" s="121"/>
      <c r="I1214" s="11"/>
      <c r="J1214" s="114"/>
    </row>
    <row r="1215" spans="4:10" s="9" customFormat="1" ht="12">
      <c r="D1215" s="119"/>
      <c r="H1215" s="121"/>
      <c r="I1215" s="11"/>
      <c r="J1215" s="114"/>
    </row>
    <row r="1216" spans="4:10" s="9" customFormat="1" ht="12">
      <c r="D1216" s="119"/>
      <c r="H1216" s="121"/>
      <c r="I1216" s="11"/>
      <c r="J1216" s="114"/>
    </row>
    <row r="1217" spans="4:10" s="9" customFormat="1" ht="12">
      <c r="D1217" s="119"/>
      <c r="H1217" s="121"/>
      <c r="I1217" s="11"/>
      <c r="J1217" s="114"/>
    </row>
    <row r="1218" spans="4:10" s="9" customFormat="1" ht="12">
      <c r="D1218" s="119"/>
      <c r="H1218" s="121"/>
      <c r="I1218" s="11"/>
      <c r="J1218" s="114"/>
    </row>
    <row r="1219" spans="4:10" s="9" customFormat="1" ht="12">
      <c r="D1219" s="119"/>
      <c r="H1219" s="121"/>
      <c r="I1219" s="11"/>
      <c r="J1219" s="114"/>
    </row>
    <row r="1220" spans="4:10" s="9" customFormat="1" ht="12">
      <c r="D1220" s="119"/>
      <c r="H1220" s="121"/>
      <c r="I1220" s="11"/>
      <c r="J1220" s="114"/>
    </row>
    <row r="1221" spans="4:10" s="9" customFormat="1" ht="12">
      <c r="D1221" s="119"/>
      <c r="H1221" s="121"/>
      <c r="I1221" s="11"/>
      <c r="J1221" s="114"/>
    </row>
    <row r="1222" spans="4:10" s="9" customFormat="1" ht="12">
      <c r="D1222" s="119"/>
      <c r="H1222" s="121"/>
      <c r="I1222" s="11"/>
      <c r="J1222" s="114"/>
    </row>
    <row r="1223" spans="4:10" s="9" customFormat="1" ht="12">
      <c r="D1223" s="119"/>
      <c r="H1223" s="121"/>
      <c r="I1223" s="11"/>
      <c r="J1223" s="114"/>
    </row>
    <row r="1224" spans="4:10" s="9" customFormat="1" ht="12">
      <c r="D1224" s="119"/>
      <c r="H1224" s="121"/>
      <c r="I1224" s="11"/>
      <c r="J1224" s="114"/>
    </row>
    <row r="1225" spans="4:10" s="9" customFormat="1" ht="12">
      <c r="D1225" s="119"/>
      <c r="H1225" s="121"/>
      <c r="I1225" s="11"/>
      <c r="J1225" s="114"/>
    </row>
    <row r="1226" spans="4:10" s="9" customFormat="1" ht="12">
      <c r="D1226" s="119"/>
      <c r="H1226" s="121"/>
      <c r="I1226" s="11"/>
      <c r="J1226" s="114"/>
    </row>
    <row r="1227" spans="4:10" s="9" customFormat="1" ht="12">
      <c r="D1227" s="119"/>
      <c r="H1227" s="121"/>
      <c r="I1227" s="11"/>
      <c r="J1227" s="114"/>
    </row>
    <row r="1228" spans="4:10" s="9" customFormat="1" ht="12">
      <c r="D1228" s="119"/>
      <c r="H1228" s="121"/>
      <c r="I1228" s="11"/>
      <c r="J1228" s="114"/>
    </row>
    <row r="1229" spans="4:10" s="9" customFormat="1" ht="12">
      <c r="D1229" s="119"/>
      <c r="H1229" s="121"/>
      <c r="I1229" s="11"/>
      <c r="J1229" s="114"/>
    </row>
    <row r="1230" spans="4:10" s="9" customFormat="1" ht="12">
      <c r="D1230" s="119"/>
      <c r="H1230" s="121"/>
      <c r="I1230" s="11"/>
      <c r="J1230" s="114"/>
    </row>
    <row r="1231" spans="4:10" s="9" customFormat="1" ht="12">
      <c r="D1231" s="119"/>
      <c r="H1231" s="121"/>
      <c r="I1231" s="11"/>
      <c r="J1231" s="114"/>
    </row>
    <row r="1232" spans="4:10" s="9" customFormat="1" ht="12">
      <c r="D1232" s="119"/>
      <c r="H1232" s="121"/>
      <c r="I1232" s="11"/>
      <c r="J1232" s="114"/>
    </row>
    <row r="1233" spans="4:10" s="9" customFormat="1" ht="12">
      <c r="D1233" s="119"/>
      <c r="H1233" s="121"/>
      <c r="I1233" s="11"/>
      <c r="J1233" s="114"/>
    </row>
    <row r="1234" spans="4:10" s="9" customFormat="1" ht="12">
      <c r="D1234" s="119"/>
      <c r="H1234" s="121"/>
      <c r="I1234" s="11"/>
      <c r="J1234" s="114"/>
    </row>
    <row r="1235" spans="4:10" s="9" customFormat="1" ht="12">
      <c r="D1235" s="119"/>
      <c r="H1235" s="121"/>
      <c r="I1235" s="11"/>
      <c r="J1235" s="114"/>
    </row>
    <row r="1236" spans="4:10" s="9" customFormat="1" ht="12">
      <c r="D1236" s="119"/>
      <c r="H1236" s="121"/>
      <c r="I1236" s="11"/>
      <c r="J1236" s="114"/>
    </row>
    <row r="1237" spans="4:10" s="9" customFormat="1" ht="12">
      <c r="D1237" s="119"/>
      <c r="H1237" s="121"/>
      <c r="I1237" s="11"/>
      <c r="J1237" s="114"/>
    </row>
    <row r="1238" spans="4:10" s="9" customFormat="1" ht="12">
      <c r="D1238" s="119"/>
      <c r="H1238" s="121"/>
      <c r="I1238" s="11"/>
      <c r="J1238" s="114"/>
    </row>
    <row r="1239" spans="4:10" s="9" customFormat="1" ht="12">
      <c r="D1239" s="119"/>
      <c r="H1239" s="121"/>
      <c r="I1239" s="11"/>
      <c r="J1239" s="114"/>
    </row>
    <row r="1240" spans="4:10" s="9" customFormat="1" ht="12">
      <c r="D1240" s="119"/>
      <c r="H1240" s="121"/>
      <c r="I1240" s="11"/>
      <c r="J1240" s="114"/>
    </row>
    <row r="1241" spans="4:10" s="9" customFormat="1" ht="12">
      <c r="D1241" s="119"/>
      <c r="H1241" s="121"/>
      <c r="I1241" s="11"/>
      <c r="J1241" s="114"/>
    </row>
    <row r="1242" spans="4:10" s="9" customFormat="1" ht="12">
      <c r="D1242" s="119"/>
      <c r="H1242" s="121"/>
      <c r="I1242" s="11"/>
      <c r="J1242" s="114"/>
    </row>
    <row r="1243" spans="4:10" s="9" customFormat="1" ht="12">
      <c r="D1243" s="119"/>
      <c r="H1243" s="121"/>
      <c r="I1243" s="11"/>
      <c r="J1243" s="114"/>
    </row>
    <row r="1244" spans="4:10" s="9" customFormat="1" ht="12">
      <c r="D1244" s="119"/>
      <c r="H1244" s="121"/>
      <c r="I1244" s="11"/>
      <c r="J1244" s="114"/>
    </row>
    <row r="1245" spans="4:10" s="9" customFormat="1" ht="12">
      <c r="D1245" s="119"/>
      <c r="H1245" s="121"/>
      <c r="I1245" s="11"/>
      <c r="J1245" s="114"/>
    </row>
    <row r="1246" spans="4:10" s="9" customFormat="1" ht="12">
      <c r="D1246" s="119"/>
      <c r="H1246" s="121"/>
      <c r="I1246" s="11"/>
      <c r="J1246" s="114"/>
    </row>
    <row r="1247" spans="4:10" s="9" customFormat="1" ht="12">
      <c r="D1247" s="119"/>
      <c r="H1247" s="121"/>
      <c r="I1247" s="11"/>
      <c r="J1247" s="114"/>
    </row>
    <row r="1248" spans="4:10" s="9" customFormat="1" ht="12">
      <c r="D1248" s="119"/>
      <c r="H1248" s="121"/>
      <c r="I1248" s="11"/>
      <c r="J1248" s="114"/>
    </row>
    <row r="1249" spans="4:10" s="9" customFormat="1" ht="12">
      <c r="D1249" s="119"/>
      <c r="H1249" s="121"/>
      <c r="I1249" s="11"/>
      <c r="J1249" s="114"/>
    </row>
    <row r="1250" spans="4:10" s="9" customFormat="1" ht="12">
      <c r="D1250" s="119"/>
      <c r="H1250" s="121"/>
      <c r="I1250" s="11"/>
      <c r="J1250" s="114"/>
    </row>
    <row r="1251" spans="4:10" s="9" customFormat="1" ht="12">
      <c r="D1251" s="119"/>
      <c r="H1251" s="121"/>
      <c r="I1251" s="11"/>
      <c r="J1251" s="114"/>
    </row>
    <row r="1252" spans="4:10" s="9" customFormat="1" ht="12">
      <c r="D1252" s="119"/>
      <c r="H1252" s="121"/>
      <c r="I1252" s="11"/>
      <c r="J1252" s="114"/>
    </row>
    <row r="1253" spans="4:10" s="9" customFormat="1" ht="12">
      <c r="D1253" s="119"/>
      <c r="H1253" s="121"/>
      <c r="I1253" s="11"/>
      <c r="J1253" s="114"/>
    </row>
    <row r="1254" spans="4:10" s="9" customFormat="1" ht="12">
      <c r="D1254" s="119"/>
      <c r="H1254" s="121"/>
      <c r="I1254" s="11"/>
      <c r="J1254" s="114"/>
    </row>
    <row r="1255" spans="4:10" s="9" customFormat="1" ht="12">
      <c r="D1255" s="119"/>
      <c r="H1255" s="121"/>
      <c r="I1255" s="11"/>
      <c r="J1255" s="114"/>
    </row>
    <row r="1256" spans="4:10" s="9" customFormat="1" ht="12">
      <c r="D1256" s="119"/>
      <c r="H1256" s="121"/>
      <c r="I1256" s="11"/>
      <c r="J1256" s="114"/>
    </row>
    <row r="1257" spans="4:10" s="9" customFormat="1" ht="12">
      <c r="D1257" s="119"/>
      <c r="H1257" s="121"/>
      <c r="I1257" s="11"/>
      <c r="J1257" s="114"/>
    </row>
    <row r="1258" spans="4:10" s="9" customFormat="1" ht="12">
      <c r="D1258" s="119"/>
      <c r="H1258" s="121"/>
      <c r="I1258" s="11"/>
      <c r="J1258" s="114"/>
    </row>
    <row r="1259" spans="4:10" s="9" customFormat="1" ht="12">
      <c r="D1259" s="119"/>
      <c r="H1259" s="121"/>
      <c r="I1259" s="11"/>
      <c r="J1259" s="114"/>
    </row>
    <row r="1260" spans="4:10" s="9" customFormat="1" ht="12">
      <c r="D1260" s="119"/>
      <c r="H1260" s="121"/>
      <c r="I1260" s="11"/>
      <c r="J1260" s="114"/>
    </row>
    <row r="1261" spans="4:10" s="9" customFormat="1" ht="12">
      <c r="D1261" s="119"/>
      <c r="H1261" s="121"/>
      <c r="I1261" s="11"/>
      <c r="J1261" s="114"/>
    </row>
    <row r="1262" spans="4:10" s="9" customFormat="1" ht="12">
      <c r="D1262" s="119"/>
      <c r="H1262" s="121"/>
      <c r="I1262" s="11"/>
      <c r="J1262" s="114"/>
    </row>
    <row r="1263" spans="4:10" s="9" customFormat="1" ht="12">
      <c r="D1263" s="119"/>
      <c r="H1263" s="121"/>
      <c r="I1263" s="11"/>
      <c r="J1263" s="114"/>
    </row>
    <row r="1264" spans="4:10" s="9" customFormat="1" ht="12">
      <c r="D1264" s="119"/>
      <c r="H1264" s="121"/>
      <c r="I1264" s="11"/>
      <c r="J1264" s="114"/>
    </row>
    <row r="1265" spans="4:10" s="9" customFormat="1" ht="12">
      <c r="D1265" s="119"/>
      <c r="H1265" s="121"/>
      <c r="I1265" s="11"/>
      <c r="J1265" s="114"/>
    </row>
    <row r="1266" spans="4:10" s="9" customFormat="1" ht="12">
      <c r="D1266" s="119"/>
      <c r="H1266" s="121"/>
      <c r="I1266" s="11"/>
      <c r="J1266" s="114"/>
    </row>
    <row r="1267" spans="4:10" s="9" customFormat="1" ht="12">
      <c r="D1267" s="119"/>
      <c r="H1267" s="121"/>
      <c r="I1267" s="11"/>
      <c r="J1267" s="114"/>
    </row>
    <row r="1268" spans="4:10" s="9" customFormat="1" ht="12">
      <c r="D1268" s="119"/>
      <c r="H1268" s="121"/>
      <c r="I1268" s="11"/>
      <c r="J1268" s="114"/>
    </row>
    <row r="1269" spans="4:10" s="9" customFormat="1" ht="12">
      <c r="D1269" s="119"/>
      <c r="H1269" s="121"/>
      <c r="I1269" s="11"/>
      <c r="J1269" s="114"/>
    </row>
    <row r="1270" spans="4:10" s="9" customFormat="1" ht="12">
      <c r="D1270" s="119"/>
      <c r="H1270" s="121"/>
      <c r="I1270" s="11"/>
      <c r="J1270" s="114"/>
    </row>
    <row r="1271" spans="4:10" s="9" customFormat="1" ht="12">
      <c r="D1271" s="119"/>
      <c r="H1271" s="121"/>
      <c r="I1271" s="11"/>
      <c r="J1271" s="114"/>
    </row>
    <row r="1272" spans="4:10" s="9" customFormat="1" ht="12">
      <c r="D1272" s="119"/>
      <c r="H1272" s="121"/>
      <c r="I1272" s="11"/>
      <c r="J1272" s="114"/>
    </row>
    <row r="1273" spans="4:10" s="9" customFormat="1" ht="12">
      <c r="D1273" s="119"/>
      <c r="H1273" s="121"/>
      <c r="I1273" s="11"/>
      <c r="J1273" s="114"/>
    </row>
    <row r="1274" spans="4:10" s="9" customFormat="1" ht="12">
      <c r="D1274" s="119"/>
      <c r="H1274" s="121"/>
      <c r="I1274" s="11"/>
      <c r="J1274" s="114"/>
    </row>
    <row r="1275" spans="4:10" s="9" customFormat="1" ht="12">
      <c r="D1275" s="119"/>
      <c r="H1275" s="121"/>
      <c r="I1275" s="11"/>
      <c r="J1275" s="114"/>
    </row>
    <row r="1276" spans="4:10" s="9" customFormat="1" ht="12">
      <c r="D1276" s="119"/>
      <c r="H1276" s="121"/>
      <c r="I1276" s="11"/>
      <c r="J1276" s="114"/>
    </row>
    <row r="1277" spans="4:10" s="9" customFormat="1" ht="12">
      <c r="D1277" s="119"/>
      <c r="H1277" s="121"/>
      <c r="I1277" s="11"/>
      <c r="J1277" s="114"/>
    </row>
    <row r="1278" spans="4:10" s="9" customFormat="1" ht="12">
      <c r="D1278" s="119"/>
      <c r="H1278" s="121"/>
      <c r="I1278" s="11"/>
      <c r="J1278" s="114"/>
    </row>
    <row r="1279" spans="4:10" s="9" customFormat="1" ht="12">
      <c r="D1279" s="119"/>
      <c r="H1279" s="121"/>
      <c r="I1279" s="11"/>
      <c r="J1279" s="114"/>
    </row>
    <row r="1280" spans="4:10" s="9" customFormat="1" ht="12">
      <c r="D1280" s="119"/>
      <c r="H1280" s="121"/>
      <c r="I1280" s="11"/>
      <c r="J1280" s="114"/>
    </row>
    <row r="1281" spans="4:10" s="9" customFormat="1" ht="12">
      <c r="D1281" s="119"/>
      <c r="H1281" s="121"/>
      <c r="I1281" s="11"/>
      <c r="J1281" s="114"/>
    </row>
    <row r="1282" spans="4:10" s="9" customFormat="1" ht="12">
      <c r="D1282" s="119"/>
      <c r="H1282" s="121"/>
      <c r="I1282" s="11"/>
      <c r="J1282" s="114"/>
    </row>
    <row r="1283" spans="4:10" s="9" customFormat="1" ht="12">
      <c r="D1283" s="119"/>
      <c r="H1283" s="121"/>
      <c r="I1283" s="11"/>
      <c r="J1283" s="114"/>
    </row>
    <row r="1284" spans="4:10" s="9" customFormat="1" ht="12">
      <c r="D1284" s="119"/>
      <c r="H1284" s="121"/>
      <c r="I1284" s="11"/>
      <c r="J1284" s="114"/>
    </row>
    <row r="1285" spans="4:10" s="9" customFormat="1" ht="12">
      <c r="D1285" s="119"/>
      <c r="H1285" s="121"/>
      <c r="I1285" s="11"/>
      <c r="J1285" s="114"/>
    </row>
    <row r="1286" spans="4:10" s="9" customFormat="1" ht="12">
      <c r="D1286" s="119"/>
      <c r="H1286" s="121"/>
      <c r="I1286" s="11"/>
      <c r="J1286" s="114"/>
    </row>
    <row r="1287" spans="4:10" s="9" customFormat="1" ht="12">
      <c r="D1287" s="119"/>
      <c r="H1287" s="121"/>
      <c r="I1287" s="11"/>
      <c r="J1287" s="114"/>
    </row>
    <row r="1288" spans="4:10" s="9" customFormat="1" ht="12">
      <c r="D1288" s="119"/>
      <c r="H1288" s="121"/>
      <c r="I1288" s="11"/>
      <c r="J1288" s="114"/>
    </row>
    <row r="1289" spans="4:10" s="9" customFormat="1" ht="12">
      <c r="D1289" s="119"/>
      <c r="H1289" s="121"/>
      <c r="I1289" s="11"/>
      <c r="J1289" s="114"/>
    </row>
    <row r="1290" spans="4:10" s="9" customFormat="1" ht="12">
      <c r="D1290" s="119"/>
      <c r="H1290" s="121"/>
      <c r="I1290" s="11"/>
      <c r="J1290" s="114"/>
    </row>
    <row r="1291" spans="4:10" s="9" customFormat="1" ht="12">
      <c r="D1291" s="119"/>
      <c r="H1291" s="121"/>
      <c r="I1291" s="11"/>
      <c r="J1291" s="114"/>
    </row>
    <row r="1292" spans="4:10" s="9" customFormat="1" ht="12">
      <c r="D1292" s="119"/>
      <c r="H1292" s="121"/>
      <c r="I1292" s="11"/>
      <c r="J1292" s="114"/>
    </row>
    <row r="1293" spans="4:10" s="9" customFormat="1" ht="12">
      <c r="D1293" s="119"/>
      <c r="H1293" s="121"/>
      <c r="I1293" s="11"/>
      <c r="J1293" s="114"/>
    </row>
    <row r="1294" spans="4:10" s="9" customFormat="1" ht="12">
      <c r="D1294" s="119"/>
      <c r="H1294" s="121"/>
      <c r="I1294" s="11"/>
      <c r="J1294" s="114"/>
    </row>
    <row r="1295" spans="4:10" s="9" customFormat="1" ht="12">
      <c r="D1295" s="119"/>
      <c r="H1295" s="121"/>
      <c r="I1295" s="11"/>
      <c r="J1295" s="114"/>
    </row>
    <row r="1296" spans="4:10" s="9" customFormat="1" ht="12">
      <c r="D1296" s="119"/>
      <c r="H1296" s="121"/>
      <c r="I1296" s="11"/>
      <c r="J1296" s="114"/>
    </row>
    <row r="1297" spans="4:10" s="9" customFormat="1" ht="12">
      <c r="D1297" s="119"/>
      <c r="H1297" s="121"/>
      <c r="I1297" s="11"/>
      <c r="J1297" s="114"/>
    </row>
    <row r="1298" spans="4:10" s="9" customFormat="1" ht="12">
      <c r="D1298" s="119"/>
      <c r="H1298" s="121"/>
      <c r="I1298" s="11"/>
      <c r="J1298" s="114"/>
    </row>
    <row r="1299" spans="4:10" s="9" customFormat="1" ht="12">
      <c r="D1299" s="119"/>
      <c r="H1299" s="121"/>
      <c r="I1299" s="11"/>
      <c r="J1299" s="114"/>
    </row>
    <row r="1300" spans="4:10" s="9" customFormat="1" ht="12">
      <c r="D1300" s="119"/>
      <c r="H1300" s="121"/>
      <c r="I1300" s="11"/>
      <c r="J1300" s="114"/>
    </row>
    <row r="1301" spans="4:10" s="9" customFormat="1" ht="12">
      <c r="D1301" s="119"/>
      <c r="H1301" s="121"/>
      <c r="I1301" s="11"/>
      <c r="J1301" s="114"/>
    </row>
    <row r="1302" spans="4:10" s="9" customFormat="1" ht="12">
      <c r="D1302" s="119"/>
      <c r="H1302" s="121"/>
      <c r="I1302" s="11"/>
      <c r="J1302" s="114"/>
    </row>
    <row r="1303" spans="4:10" s="9" customFormat="1" ht="12">
      <c r="D1303" s="119"/>
      <c r="H1303" s="121"/>
      <c r="I1303" s="11"/>
      <c r="J1303" s="114"/>
    </row>
    <row r="1304" spans="4:10" s="9" customFormat="1" ht="12">
      <c r="D1304" s="119"/>
      <c r="H1304" s="121"/>
      <c r="I1304" s="11"/>
      <c r="J1304" s="114"/>
    </row>
    <row r="1305" spans="4:10" s="9" customFormat="1" ht="12">
      <c r="D1305" s="119"/>
      <c r="H1305" s="121"/>
      <c r="I1305" s="11"/>
      <c r="J1305" s="114"/>
    </row>
    <row r="1306" spans="4:10" s="9" customFormat="1" ht="12">
      <c r="D1306" s="119"/>
      <c r="H1306" s="121"/>
      <c r="I1306" s="11"/>
      <c r="J1306" s="114"/>
    </row>
    <row r="1307" spans="4:10" s="9" customFormat="1" ht="12">
      <c r="D1307" s="119"/>
      <c r="H1307" s="121"/>
      <c r="I1307" s="11"/>
      <c r="J1307" s="114"/>
    </row>
    <row r="1308" spans="4:10" s="9" customFormat="1" ht="12">
      <c r="D1308" s="119"/>
      <c r="H1308" s="121"/>
      <c r="I1308" s="11"/>
      <c r="J1308" s="114"/>
    </row>
    <row r="1309" spans="4:10" s="9" customFormat="1" ht="12">
      <c r="D1309" s="119"/>
      <c r="H1309" s="121"/>
      <c r="I1309" s="11"/>
      <c r="J1309" s="114"/>
    </row>
    <row r="1310" spans="4:10" s="9" customFormat="1" ht="12">
      <c r="D1310" s="119"/>
      <c r="H1310" s="121"/>
      <c r="I1310" s="11"/>
      <c r="J1310" s="114"/>
    </row>
    <row r="1311" spans="4:10" s="9" customFormat="1" ht="12">
      <c r="D1311" s="119"/>
      <c r="H1311" s="121"/>
      <c r="I1311" s="11"/>
      <c r="J1311" s="114"/>
    </row>
    <row r="1312" spans="4:10" s="9" customFormat="1" ht="12">
      <c r="D1312" s="119"/>
      <c r="H1312" s="121"/>
      <c r="I1312" s="11"/>
      <c r="J1312" s="114"/>
    </row>
    <row r="1313" spans="4:10" s="9" customFormat="1" ht="12">
      <c r="D1313" s="119"/>
      <c r="H1313" s="121"/>
      <c r="I1313" s="11"/>
      <c r="J1313" s="114"/>
    </row>
    <row r="1314" spans="4:10" s="9" customFormat="1" ht="12">
      <c r="D1314" s="119"/>
      <c r="H1314" s="121"/>
      <c r="I1314" s="11"/>
      <c r="J1314" s="114"/>
    </row>
    <row r="1315" spans="4:10" s="9" customFormat="1" ht="12">
      <c r="D1315" s="119"/>
      <c r="H1315" s="121"/>
      <c r="I1315" s="11"/>
      <c r="J1315" s="114"/>
    </row>
    <row r="1316" spans="4:10" s="9" customFormat="1" ht="12">
      <c r="D1316" s="119"/>
      <c r="H1316" s="121"/>
      <c r="I1316" s="11"/>
      <c r="J1316" s="114"/>
    </row>
    <row r="1317" spans="4:10" s="9" customFormat="1" ht="12">
      <c r="D1317" s="119"/>
      <c r="H1317" s="121"/>
      <c r="I1317" s="11"/>
      <c r="J1317" s="114"/>
    </row>
    <row r="1318" spans="4:10" s="9" customFormat="1" ht="12">
      <c r="D1318" s="119"/>
      <c r="H1318" s="121"/>
      <c r="I1318" s="11"/>
      <c r="J1318" s="114"/>
    </row>
    <row r="1319" spans="4:10" s="9" customFormat="1" ht="12">
      <c r="D1319" s="119"/>
      <c r="H1319" s="121"/>
      <c r="I1319" s="11"/>
      <c r="J1319" s="114"/>
    </row>
    <row r="1320" spans="4:10" s="9" customFormat="1" ht="12">
      <c r="D1320" s="119"/>
      <c r="H1320" s="121"/>
      <c r="I1320" s="11"/>
      <c r="J1320" s="114"/>
    </row>
    <row r="1321" spans="4:10" s="9" customFormat="1" ht="12">
      <c r="D1321" s="119"/>
      <c r="H1321" s="121"/>
      <c r="I1321" s="11"/>
      <c r="J1321" s="114"/>
    </row>
    <row r="1322" spans="4:10" s="9" customFormat="1" ht="12">
      <c r="D1322" s="119"/>
      <c r="H1322" s="121"/>
      <c r="I1322" s="11"/>
      <c r="J1322" s="114"/>
    </row>
    <row r="1323" spans="4:10" s="9" customFormat="1" ht="12">
      <c r="D1323" s="119"/>
      <c r="H1323" s="121"/>
      <c r="I1323" s="11"/>
      <c r="J1323" s="114"/>
    </row>
    <row r="1324" spans="4:10" s="9" customFormat="1" ht="12">
      <c r="D1324" s="119"/>
      <c r="H1324" s="121"/>
      <c r="I1324" s="11"/>
      <c r="J1324" s="114"/>
    </row>
    <row r="1325" spans="4:10" s="9" customFormat="1" ht="12">
      <c r="D1325" s="119"/>
      <c r="H1325" s="121"/>
      <c r="I1325" s="11"/>
      <c r="J1325" s="114"/>
    </row>
    <row r="1326" spans="4:10" s="9" customFormat="1" ht="12">
      <c r="D1326" s="119"/>
      <c r="H1326" s="121"/>
      <c r="I1326" s="11"/>
      <c r="J1326" s="114"/>
    </row>
    <row r="1327" spans="4:10" s="9" customFormat="1" ht="12">
      <c r="D1327" s="119"/>
      <c r="H1327" s="121"/>
      <c r="I1327" s="11"/>
      <c r="J1327" s="114"/>
    </row>
    <row r="1328" spans="4:10" s="9" customFormat="1" ht="12">
      <c r="D1328" s="119"/>
      <c r="H1328" s="121"/>
      <c r="I1328" s="11"/>
      <c r="J1328" s="114"/>
    </row>
    <row r="1329" spans="4:10" s="9" customFormat="1" ht="12">
      <c r="D1329" s="119"/>
      <c r="H1329" s="121"/>
      <c r="I1329" s="11"/>
      <c r="J1329" s="114"/>
    </row>
    <row r="1330" spans="4:10" s="9" customFormat="1" ht="12">
      <c r="D1330" s="119"/>
      <c r="H1330" s="121"/>
      <c r="I1330" s="11"/>
      <c r="J1330" s="114"/>
    </row>
    <row r="1331" spans="4:10" s="9" customFormat="1" ht="12">
      <c r="D1331" s="119"/>
      <c r="H1331" s="121"/>
      <c r="I1331" s="11"/>
      <c r="J1331" s="114"/>
    </row>
    <row r="1332" spans="4:10" s="9" customFormat="1" ht="12">
      <c r="D1332" s="119"/>
      <c r="H1332" s="121"/>
      <c r="I1332" s="11"/>
      <c r="J1332" s="114"/>
    </row>
    <row r="1333" spans="4:10" s="9" customFormat="1" ht="12">
      <c r="D1333" s="119"/>
      <c r="H1333" s="121"/>
      <c r="I1333" s="11"/>
      <c r="J1333" s="114"/>
    </row>
    <row r="1334" spans="4:10" s="9" customFormat="1" ht="12">
      <c r="D1334" s="119"/>
      <c r="H1334" s="121"/>
      <c r="I1334" s="11"/>
      <c r="J1334" s="114"/>
    </row>
    <row r="1335" spans="4:10" s="9" customFormat="1" ht="12">
      <c r="D1335" s="119"/>
      <c r="H1335" s="121"/>
      <c r="I1335" s="11"/>
      <c r="J1335" s="114"/>
    </row>
    <row r="1336" spans="4:10" s="9" customFormat="1" ht="12">
      <c r="D1336" s="119"/>
      <c r="H1336" s="121"/>
      <c r="I1336" s="11"/>
      <c r="J1336" s="114"/>
    </row>
    <row r="1337" spans="4:10" s="9" customFormat="1" ht="12">
      <c r="D1337" s="119"/>
      <c r="H1337" s="121"/>
      <c r="I1337" s="11"/>
      <c r="J1337" s="114"/>
    </row>
    <row r="1338" spans="4:10" s="9" customFormat="1" ht="12">
      <c r="D1338" s="119"/>
      <c r="H1338" s="121"/>
      <c r="I1338" s="11"/>
      <c r="J1338" s="114"/>
    </row>
    <row r="1339" spans="4:10" s="9" customFormat="1" ht="12">
      <c r="D1339" s="119"/>
      <c r="H1339" s="121"/>
      <c r="I1339" s="11"/>
      <c r="J1339" s="114"/>
    </row>
    <row r="1340" spans="4:10" s="9" customFormat="1" ht="12">
      <c r="D1340" s="119"/>
      <c r="H1340" s="121"/>
      <c r="I1340" s="11"/>
      <c r="J1340" s="114"/>
    </row>
    <row r="1341" spans="4:10" s="9" customFormat="1" ht="12">
      <c r="D1341" s="119"/>
      <c r="H1341" s="121"/>
      <c r="I1341" s="11"/>
      <c r="J1341" s="114"/>
    </row>
    <row r="1342" spans="4:10" s="9" customFormat="1" ht="12">
      <c r="D1342" s="119"/>
      <c r="H1342" s="121"/>
      <c r="I1342" s="11"/>
      <c r="J1342" s="114"/>
    </row>
    <row r="1343" spans="4:10" s="9" customFormat="1" ht="12">
      <c r="D1343" s="119"/>
      <c r="H1343" s="121"/>
      <c r="I1343" s="11"/>
      <c r="J1343" s="114"/>
    </row>
    <row r="1344" spans="4:10" s="9" customFormat="1" ht="12">
      <c r="D1344" s="119"/>
      <c r="H1344" s="121"/>
      <c r="I1344" s="11"/>
      <c r="J1344" s="114"/>
    </row>
    <row r="1345" spans="4:10" s="9" customFormat="1" ht="12">
      <c r="D1345" s="119"/>
      <c r="H1345" s="121"/>
      <c r="I1345" s="11"/>
      <c r="J1345" s="114"/>
    </row>
    <row r="1346" spans="4:10" s="9" customFormat="1" ht="12">
      <c r="D1346" s="119"/>
      <c r="H1346" s="121"/>
      <c r="I1346" s="11"/>
      <c r="J1346" s="114"/>
    </row>
    <row r="1347" spans="4:10" s="9" customFormat="1" ht="12">
      <c r="D1347" s="119"/>
      <c r="H1347" s="121"/>
      <c r="I1347" s="11"/>
      <c r="J1347" s="114"/>
    </row>
    <row r="1348" spans="4:10" s="9" customFormat="1" ht="12">
      <c r="D1348" s="119"/>
      <c r="H1348" s="121"/>
      <c r="I1348" s="11"/>
      <c r="J1348" s="114"/>
    </row>
    <row r="1349" spans="4:10" s="9" customFormat="1" ht="12">
      <c r="D1349" s="119"/>
      <c r="H1349" s="121"/>
      <c r="I1349" s="11"/>
      <c r="J1349" s="114"/>
    </row>
    <row r="1350" spans="4:10" s="9" customFormat="1" ht="12">
      <c r="D1350" s="119"/>
      <c r="H1350" s="121"/>
      <c r="I1350" s="11"/>
      <c r="J1350" s="114"/>
    </row>
    <row r="1351" spans="4:10" s="9" customFormat="1" ht="12">
      <c r="D1351" s="119"/>
      <c r="H1351" s="121"/>
      <c r="I1351" s="11"/>
      <c r="J1351" s="114"/>
    </row>
    <row r="1352" spans="4:10" s="9" customFormat="1" ht="12">
      <c r="D1352" s="119"/>
      <c r="H1352" s="121"/>
      <c r="I1352" s="11"/>
      <c r="J1352" s="114"/>
    </row>
    <row r="1353" spans="4:10" s="9" customFormat="1" ht="12">
      <c r="D1353" s="119"/>
      <c r="H1353" s="121"/>
      <c r="I1353" s="11"/>
      <c r="J1353" s="114"/>
    </row>
    <row r="1354" spans="4:10" s="9" customFormat="1" ht="12">
      <c r="D1354" s="119"/>
      <c r="H1354" s="121"/>
      <c r="I1354" s="11"/>
      <c r="J1354" s="114"/>
    </row>
    <row r="1355" spans="4:10" s="9" customFormat="1" ht="12">
      <c r="D1355" s="119"/>
      <c r="H1355" s="121"/>
      <c r="I1355" s="11"/>
      <c r="J1355" s="114"/>
    </row>
    <row r="1356" spans="4:10" s="9" customFormat="1" ht="12">
      <c r="D1356" s="119"/>
      <c r="H1356" s="121"/>
      <c r="I1356" s="11"/>
      <c r="J1356" s="114"/>
    </row>
    <row r="1357" spans="4:10" s="9" customFormat="1" ht="12">
      <c r="D1357" s="119"/>
      <c r="H1357" s="121"/>
      <c r="I1357" s="11"/>
      <c r="J1357" s="114"/>
    </row>
    <row r="1358" spans="4:10" s="9" customFormat="1" ht="12">
      <c r="D1358" s="119"/>
      <c r="H1358" s="121"/>
      <c r="I1358" s="11"/>
      <c r="J1358" s="114"/>
    </row>
    <row r="1359" spans="4:10" s="9" customFormat="1" ht="12">
      <c r="D1359" s="119"/>
      <c r="H1359" s="121"/>
      <c r="I1359" s="11"/>
      <c r="J1359" s="114"/>
    </row>
    <row r="1360" spans="4:10" s="9" customFormat="1" ht="12">
      <c r="D1360" s="119"/>
      <c r="H1360" s="121"/>
      <c r="I1360" s="11"/>
      <c r="J1360" s="114"/>
    </row>
    <row r="1361" spans="4:10" s="9" customFormat="1" ht="12">
      <c r="D1361" s="119"/>
      <c r="H1361" s="121"/>
      <c r="I1361" s="11"/>
      <c r="J1361" s="114"/>
    </row>
    <row r="1362" spans="4:10" s="9" customFormat="1" ht="12">
      <c r="D1362" s="119"/>
      <c r="H1362" s="121"/>
      <c r="I1362" s="11"/>
      <c r="J1362" s="114"/>
    </row>
    <row r="1363" spans="4:10" s="9" customFormat="1" ht="12">
      <c r="D1363" s="119"/>
      <c r="H1363" s="121"/>
      <c r="I1363" s="11"/>
      <c r="J1363" s="114"/>
    </row>
    <row r="1364" spans="4:10" s="9" customFormat="1" ht="12">
      <c r="D1364" s="119"/>
      <c r="H1364" s="121"/>
      <c r="I1364" s="11"/>
      <c r="J1364" s="114"/>
    </row>
    <row r="1365" spans="4:10" s="9" customFormat="1" ht="12">
      <c r="D1365" s="119"/>
      <c r="H1365" s="121"/>
      <c r="I1365" s="11"/>
      <c r="J1365" s="114"/>
    </row>
    <row r="1366" spans="4:10" s="9" customFormat="1" ht="12">
      <c r="D1366" s="119"/>
      <c r="H1366" s="121"/>
      <c r="I1366" s="11"/>
      <c r="J1366" s="114"/>
    </row>
    <row r="1367" spans="4:10" s="9" customFormat="1" ht="12">
      <c r="D1367" s="119"/>
      <c r="H1367" s="121"/>
      <c r="I1367" s="11"/>
      <c r="J1367" s="114"/>
    </row>
    <row r="1368" spans="4:10" s="9" customFormat="1" ht="12">
      <c r="D1368" s="119"/>
      <c r="H1368" s="121"/>
      <c r="I1368" s="11"/>
      <c r="J1368" s="114"/>
    </row>
    <row r="1369" spans="4:10" s="9" customFormat="1" ht="12">
      <c r="D1369" s="119"/>
      <c r="H1369" s="121"/>
      <c r="I1369" s="11"/>
      <c r="J1369" s="114"/>
    </row>
    <row r="1370" spans="4:10" s="9" customFormat="1" ht="12">
      <c r="D1370" s="119"/>
      <c r="H1370" s="121"/>
      <c r="I1370" s="11"/>
      <c r="J1370" s="114"/>
    </row>
    <row r="1371" spans="4:10" s="9" customFormat="1" ht="12">
      <c r="D1371" s="119"/>
      <c r="H1371" s="121"/>
      <c r="I1371" s="11"/>
      <c r="J1371" s="114"/>
    </row>
    <row r="1372" spans="4:10" s="9" customFormat="1" ht="12">
      <c r="D1372" s="119"/>
      <c r="H1372" s="121"/>
      <c r="I1372" s="11"/>
      <c r="J1372" s="114"/>
    </row>
    <row r="1373" spans="4:10" s="9" customFormat="1" ht="12">
      <c r="D1373" s="119"/>
      <c r="H1373" s="121"/>
      <c r="I1373" s="11"/>
      <c r="J1373" s="114"/>
    </row>
    <row r="1374" spans="4:10" s="9" customFormat="1" ht="12">
      <c r="D1374" s="119"/>
      <c r="H1374" s="121"/>
      <c r="I1374" s="11"/>
      <c r="J1374" s="114"/>
    </row>
    <row r="1375" spans="4:10" s="9" customFormat="1" ht="12">
      <c r="D1375" s="119"/>
      <c r="H1375" s="121"/>
      <c r="I1375" s="11"/>
      <c r="J1375" s="114"/>
    </row>
    <row r="1376" spans="4:10" s="9" customFormat="1" ht="12">
      <c r="D1376" s="119"/>
      <c r="H1376" s="121"/>
      <c r="I1376" s="11"/>
      <c r="J1376" s="114"/>
    </row>
    <row r="1377" spans="4:10" s="9" customFormat="1" ht="12">
      <c r="D1377" s="119"/>
      <c r="H1377" s="121"/>
      <c r="I1377" s="11"/>
      <c r="J1377" s="114"/>
    </row>
    <row r="1378" spans="4:10" s="9" customFormat="1" ht="12">
      <c r="D1378" s="119"/>
      <c r="H1378" s="121"/>
      <c r="I1378" s="11"/>
      <c r="J1378" s="114"/>
    </row>
    <row r="1379" spans="4:10" s="9" customFormat="1" ht="12">
      <c r="D1379" s="119"/>
      <c r="H1379" s="121"/>
      <c r="I1379" s="11"/>
      <c r="J1379" s="114"/>
    </row>
    <row r="1380" spans="4:10" s="9" customFormat="1" ht="12">
      <c r="D1380" s="119"/>
      <c r="H1380" s="121"/>
      <c r="I1380" s="11"/>
      <c r="J1380" s="114"/>
    </row>
    <row r="1381" spans="4:10" s="9" customFormat="1" ht="12">
      <c r="D1381" s="119"/>
      <c r="H1381" s="121"/>
      <c r="I1381" s="11"/>
      <c r="J1381" s="114"/>
    </row>
    <row r="1382" spans="4:10" s="9" customFormat="1" ht="12">
      <c r="D1382" s="119"/>
      <c r="H1382" s="121"/>
      <c r="I1382" s="11"/>
      <c r="J1382" s="114"/>
    </row>
    <row r="1383" spans="4:10" s="9" customFormat="1" ht="12">
      <c r="D1383" s="119"/>
      <c r="H1383" s="121"/>
      <c r="I1383" s="11"/>
      <c r="J1383" s="114"/>
    </row>
    <row r="1384" spans="4:10" s="9" customFormat="1" ht="12">
      <c r="D1384" s="119"/>
      <c r="H1384" s="121"/>
      <c r="I1384" s="11"/>
      <c r="J1384" s="114"/>
    </row>
    <row r="1385" spans="4:10" s="9" customFormat="1" ht="12">
      <c r="D1385" s="119"/>
      <c r="H1385" s="121"/>
      <c r="I1385" s="11"/>
      <c r="J1385" s="114"/>
    </row>
    <row r="1386" spans="4:10" s="9" customFormat="1" ht="12">
      <c r="D1386" s="119"/>
      <c r="H1386" s="121"/>
      <c r="I1386" s="11"/>
      <c r="J1386" s="114"/>
    </row>
    <row r="1387" spans="4:10" s="9" customFormat="1" ht="12">
      <c r="D1387" s="119"/>
      <c r="H1387" s="121"/>
      <c r="I1387" s="11"/>
      <c r="J1387" s="114"/>
    </row>
    <row r="1388" spans="4:10" s="9" customFormat="1" ht="12">
      <c r="D1388" s="119"/>
      <c r="H1388" s="121"/>
      <c r="I1388" s="11"/>
      <c r="J1388" s="114"/>
    </row>
    <row r="1389" spans="4:10" s="9" customFormat="1" ht="12">
      <c r="D1389" s="119"/>
      <c r="H1389" s="121"/>
      <c r="I1389" s="11"/>
      <c r="J1389" s="114"/>
    </row>
    <row r="1390" spans="4:10" s="9" customFormat="1" ht="12">
      <c r="D1390" s="119"/>
      <c r="H1390" s="121"/>
      <c r="I1390" s="11"/>
      <c r="J1390" s="114"/>
    </row>
    <row r="1391" spans="4:10" s="9" customFormat="1" ht="12">
      <c r="D1391" s="119"/>
      <c r="H1391" s="121"/>
      <c r="I1391" s="11"/>
      <c r="J1391" s="114"/>
    </row>
    <row r="1392" spans="4:10" s="9" customFormat="1" ht="12">
      <c r="D1392" s="119"/>
      <c r="H1392" s="121"/>
      <c r="I1392" s="11"/>
      <c r="J1392" s="114"/>
    </row>
    <row r="1393" spans="4:10" s="9" customFormat="1" ht="12">
      <c r="D1393" s="119"/>
      <c r="H1393" s="121"/>
      <c r="I1393" s="11"/>
      <c r="J1393" s="114"/>
    </row>
    <row r="1394" spans="4:10" s="9" customFormat="1" ht="12">
      <c r="D1394" s="119"/>
      <c r="H1394" s="121"/>
      <c r="I1394" s="11"/>
      <c r="J1394" s="114"/>
    </row>
    <row r="1395" spans="4:10" s="9" customFormat="1" ht="12">
      <c r="D1395" s="119"/>
      <c r="H1395" s="121"/>
      <c r="I1395" s="11"/>
      <c r="J1395" s="114"/>
    </row>
    <row r="1396" spans="4:10" s="9" customFormat="1" ht="12">
      <c r="D1396" s="119"/>
      <c r="H1396" s="121"/>
      <c r="I1396" s="11"/>
      <c r="J1396" s="114"/>
    </row>
    <row r="1397" spans="4:10" s="9" customFormat="1" ht="12">
      <c r="D1397" s="119"/>
      <c r="H1397" s="121"/>
      <c r="I1397" s="11"/>
      <c r="J1397" s="114"/>
    </row>
    <row r="1398" spans="4:10" s="9" customFormat="1" ht="12">
      <c r="D1398" s="119"/>
      <c r="H1398" s="121"/>
      <c r="I1398" s="11"/>
      <c r="J1398" s="114"/>
    </row>
    <row r="1399" spans="4:10" s="9" customFormat="1" ht="12">
      <c r="D1399" s="119"/>
      <c r="H1399" s="121"/>
      <c r="I1399" s="11"/>
      <c r="J1399" s="114"/>
    </row>
    <row r="1400" spans="4:10" s="9" customFormat="1" ht="12">
      <c r="D1400" s="119"/>
      <c r="H1400" s="121"/>
      <c r="I1400" s="11"/>
      <c r="J1400" s="114"/>
    </row>
    <row r="1401" spans="4:10" s="9" customFormat="1" ht="12">
      <c r="D1401" s="119"/>
      <c r="H1401" s="121"/>
      <c r="I1401" s="11"/>
      <c r="J1401" s="114"/>
    </row>
    <row r="1402" spans="4:10" s="9" customFormat="1" ht="12">
      <c r="D1402" s="119"/>
      <c r="H1402" s="121"/>
      <c r="I1402" s="11"/>
      <c r="J1402" s="114"/>
    </row>
    <row r="1403" spans="4:10" s="9" customFormat="1" ht="12">
      <c r="D1403" s="119"/>
      <c r="H1403" s="121"/>
      <c r="I1403" s="11"/>
      <c r="J1403" s="114"/>
    </row>
    <row r="1404" spans="4:10" s="9" customFormat="1" ht="12">
      <c r="D1404" s="119"/>
      <c r="H1404" s="121"/>
      <c r="I1404" s="11"/>
      <c r="J1404" s="114"/>
    </row>
    <row r="1405" spans="4:10" s="9" customFormat="1" ht="12">
      <c r="D1405" s="119"/>
      <c r="H1405" s="121"/>
      <c r="I1405" s="11"/>
      <c r="J1405" s="114"/>
    </row>
    <row r="1406" spans="4:10" s="9" customFormat="1" ht="12">
      <c r="D1406" s="119"/>
      <c r="H1406" s="121"/>
      <c r="I1406" s="11"/>
      <c r="J1406" s="114"/>
    </row>
    <row r="1407" spans="4:10" s="9" customFormat="1" ht="12">
      <c r="D1407" s="119"/>
      <c r="H1407" s="121"/>
      <c r="I1407" s="11"/>
      <c r="J1407" s="114"/>
    </row>
    <row r="1408" spans="4:10" s="9" customFormat="1" ht="12">
      <c r="D1408" s="119"/>
      <c r="H1408" s="121"/>
      <c r="I1408" s="11"/>
      <c r="J1408" s="114"/>
    </row>
    <row r="1409" spans="4:10" s="9" customFormat="1" ht="12">
      <c r="D1409" s="119"/>
      <c r="H1409" s="121"/>
      <c r="I1409" s="11"/>
      <c r="J1409" s="114"/>
    </row>
    <row r="1410" spans="4:10" s="9" customFormat="1" ht="12">
      <c r="D1410" s="119"/>
      <c r="H1410" s="121"/>
      <c r="I1410" s="11"/>
      <c r="J1410" s="114"/>
    </row>
    <row r="1411" spans="4:10" s="9" customFormat="1" ht="12">
      <c r="D1411" s="119"/>
      <c r="H1411" s="121"/>
      <c r="I1411" s="11"/>
      <c r="J1411" s="114"/>
    </row>
    <row r="1412" spans="4:10" s="9" customFormat="1" ht="12">
      <c r="D1412" s="119"/>
      <c r="H1412" s="121"/>
      <c r="I1412" s="11"/>
      <c r="J1412" s="114"/>
    </row>
    <row r="1413" spans="4:10" s="9" customFormat="1" ht="12">
      <c r="D1413" s="119"/>
      <c r="H1413" s="121"/>
      <c r="I1413" s="11"/>
      <c r="J1413" s="114"/>
    </row>
    <row r="1414" spans="4:10" s="9" customFormat="1" ht="12">
      <c r="D1414" s="119"/>
      <c r="H1414" s="121"/>
      <c r="I1414" s="11"/>
      <c r="J1414" s="114"/>
    </row>
    <row r="1415" spans="4:10" s="9" customFormat="1" ht="12">
      <c r="D1415" s="119"/>
      <c r="H1415" s="121"/>
      <c r="I1415" s="11"/>
      <c r="J1415" s="114"/>
    </row>
    <row r="1416" spans="4:10" s="9" customFormat="1" ht="12">
      <c r="D1416" s="119"/>
      <c r="H1416" s="121"/>
      <c r="I1416" s="11"/>
      <c r="J1416" s="114"/>
    </row>
    <row r="1417" spans="4:10" s="9" customFormat="1" ht="12">
      <c r="D1417" s="119"/>
      <c r="H1417" s="121"/>
      <c r="I1417" s="11"/>
      <c r="J1417" s="114"/>
    </row>
    <row r="1418" spans="4:10" s="9" customFormat="1" ht="12">
      <c r="D1418" s="119"/>
      <c r="H1418" s="121"/>
      <c r="I1418" s="11"/>
      <c r="J1418" s="114"/>
    </row>
    <row r="1419" spans="4:10" s="9" customFormat="1" ht="12">
      <c r="D1419" s="119"/>
      <c r="H1419" s="121"/>
      <c r="I1419" s="11"/>
      <c r="J1419" s="114"/>
    </row>
    <row r="1420" spans="4:10" s="9" customFormat="1" ht="12">
      <c r="D1420" s="119"/>
      <c r="H1420" s="121"/>
      <c r="I1420" s="11"/>
      <c r="J1420" s="114"/>
    </row>
    <row r="1421" spans="4:10" s="9" customFormat="1" ht="12">
      <c r="D1421" s="119"/>
      <c r="H1421" s="121"/>
      <c r="I1421" s="11"/>
      <c r="J1421" s="114"/>
    </row>
    <row r="1422" spans="4:10" s="9" customFormat="1" ht="12">
      <c r="D1422" s="119"/>
      <c r="H1422" s="121"/>
      <c r="I1422" s="11"/>
      <c r="J1422" s="114"/>
    </row>
    <row r="1423" spans="4:10" s="9" customFormat="1" ht="12">
      <c r="D1423" s="119"/>
      <c r="H1423" s="121"/>
      <c r="I1423" s="11"/>
      <c r="J1423" s="114"/>
    </row>
    <row r="1424" spans="4:10" s="9" customFormat="1" ht="12">
      <c r="D1424" s="119"/>
      <c r="H1424" s="121"/>
      <c r="I1424" s="11"/>
      <c r="J1424" s="114"/>
    </row>
    <row r="1425" spans="4:10" s="9" customFormat="1" ht="12">
      <c r="D1425" s="119"/>
      <c r="H1425" s="121"/>
      <c r="I1425" s="11"/>
      <c r="J1425" s="114"/>
    </row>
    <row r="1426" spans="4:10" s="9" customFormat="1" ht="12">
      <c r="D1426" s="119"/>
      <c r="H1426" s="121"/>
      <c r="I1426" s="11"/>
      <c r="J1426" s="114"/>
    </row>
    <row r="1427" spans="4:10" s="9" customFormat="1" ht="12">
      <c r="D1427" s="119"/>
      <c r="H1427" s="121"/>
      <c r="I1427" s="11"/>
      <c r="J1427" s="114"/>
    </row>
    <row r="1428" spans="4:10" s="9" customFormat="1" ht="12">
      <c r="D1428" s="119"/>
      <c r="H1428" s="121"/>
      <c r="I1428" s="11"/>
      <c r="J1428" s="114"/>
    </row>
    <row r="1429" spans="4:10" s="9" customFormat="1" ht="12">
      <c r="D1429" s="119"/>
      <c r="H1429" s="121"/>
      <c r="I1429" s="11"/>
      <c r="J1429" s="114"/>
    </row>
    <row r="1430" spans="4:10" s="9" customFormat="1" ht="12">
      <c r="D1430" s="119"/>
      <c r="H1430" s="121"/>
      <c r="I1430" s="11"/>
      <c r="J1430" s="114"/>
    </row>
    <row r="1431" spans="4:10" s="9" customFormat="1" ht="12">
      <c r="D1431" s="119"/>
      <c r="H1431" s="121"/>
      <c r="I1431" s="11"/>
      <c r="J1431" s="114"/>
    </row>
    <row r="1432" spans="4:10" s="9" customFormat="1" ht="12">
      <c r="D1432" s="119"/>
      <c r="H1432" s="121"/>
      <c r="I1432" s="11"/>
      <c r="J1432" s="114"/>
    </row>
    <row r="1433" spans="4:10" s="9" customFormat="1" ht="12">
      <c r="D1433" s="119"/>
      <c r="H1433" s="121"/>
      <c r="I1433" s="11"/>
      <c r="J1433" s="114"/>
    </row>
    <row r="1434" spans="4:10" s="9" customFormat="1" ht="12">
      <c r="D1434" s="119"/>
      <c r="H1434" s="121"/>
      <c r="I1434" s="11"/>
      <c r="J1434" s="114"/>
    </row>
    <row r="1435" spans="4:10" s="9" customFormat="1" ht="12">
      <c r="D1435" s="119"/>
      <c r="H1435" s="121"/>
      <c r="I1435" s="11"/>
      <c r="J1435" s="114"/>
    </row>
    <row r="1436" spans="4:10" s="9" customFormat="1" ht="12">
      <c r="D1436" s="119"/>
      <c r="H1436" s="121"/>
      <c r="I1436" s="11"/>
      <c r="J1436" s="114"/>
    </row>
    <row r="1437" spans="4:10" s="9" customFormat="1" ht="12">
      <c r="D1437" s="119"/>
      <c r="H1437" s="121"/>
      <c r="I1437" s="11"/>
      <c r="J1437" s="114"/>
    </row>
    <row r="1438" spans="4:10" s="9" customFormat="1" ht="12">
      <c r="D1438" s="119"/>
      <c r="H1438" s="121"/>
      <c r="I1438" s="11"/>
      <c r="J1438" s="114"/>
    </row>
    <row r="1439" spans="4:10" s="9" customFormat="1" ht="12">
      <c r="D1439" s="119"/>
      <c r="H1439" s="121"/>
      <c r="I1439" s="11"/>
      <c r="J1439" s="114"/>
    </row>
    <row r="1440" spans="4:10" s="9" customFormat="1" ht="12">
      <c r="D1440" s="119"/>
      <c r="H1440" s="121"/>
      <c r="I1440" s="11"/>
      <c r="J1440" s="114"/>
    </row>
    <row r="1441" spans="4:10" s="9" customFormat="1" ht="12">
      <c r="D1441" s="119"/>
      <c r="H1441" s="121"/>
      <c r="I1441" s="11"/>
      <c r="J1441" s="114"/>
    </row>
    <row r="1442" spans="4:10" s="9" customFormat="1" ht="12">
      <c r="D1442" s="119"/>
      <c r="H1442" s="121"/>
      <c r="I1442" s="11"/>
      <c r="J1442" s="114"/>
    </row>
    <row r="1443" spans="4:10" s="9" customFormat="1" ht="12">
      <c r="D1443" s="119"/>
      <c r="H1443" s="121"/>
      <c r="I1443" s="11"/>
      <c r="J1443" s="114"/>
    </row>
    <row r="1444" spans="4:10" s="9" customFormat="1" ht="12">
      <c r="D1444" s="119"/>
      <c r="H1444" s="121"/>
      <c r="I1444" s="11"/>
      <c r="J1444" s="114"/>
    </row>
    <row r="1445" spans="4:10" s="9" customFormat="1" ht="12">
      <c r="D1445" s="119"/>
      <c r="H1445" s="121"/>
      <c r="I1445" s="11"/>
      <c r="J1445" s="114"/>
    </row>
    <row r="1446" spans="4:10" s="9" customFormat="1" ht="12">
      <c r="D1446" s="119"/>
      <c r="H1446" s="121"/>
      <c r="I1446" s="11"/>
      <c r="J1446" s="114"/>
    </row>
    <row r="1447" spans="4:10" s="9" customFormat="1" ht="12">
      <c r="D1447" s="119"/>
      <c r="H1447" s="121"/>
      <c r="I1447" s="11"/>
      <c r="J1447" s="114"/>
    </row>
    <row r="1448" spans="4:10" s="9" customFormat="1" ht="12">
      <c r="D1448" s="119"/>
      <c r="H1448" s="121"/>
      <c r="I1448" s="11"/>
      <c r="J1448" s="114"/>
    </row>
    <row r="1449" spans="4:10" s="9" customFormat="1" ht="12">
      <c r="D1449" s="119"/>
      <c r="H1449" s="121"/>
      <c r="I1449" s="11"/>
      <c r="J1449" s="114"/>
    </row>
    <row r="1450" spans="4:10" s="9" customFormat="1" ht="12">
      <c r="D1450" s="119"/>
      <c r="H1450" s="121"/>
      <c r="I1450" s="11"/>
      <c r="J1450" s="114"/>
    </row>
    <row r="1451" spans="4:10" s="9" customFormat="1" ht="12">
      <c r="D1451" s="119"/>
      <c r="H1451" s="121"/>
      <c r="I1451" s="11"/>
      <c r="J1451" s="114"/>
    </row>
    <row r="1452" spans="4:10" s="9" customFormat="1" ht="12">
      <c r="D1452" s="119"/>
      <c r="H1452" s="121"/>
      <c r="I1452" s="11"/>
      <c r="J1452" s="114"/>
    </row>
    <row r="1453" spans="4:10" s="9" customFormat="1" ht="12">
      <c r="D1453" s="119"/>
      <c r="H1453" s="121"/>
      <c r="I1453" s="11"/>
      <c r="J1453" s="114"/>
    </row>
    <row r="1454" spans="4:10" s="9" customFormat="1" ht="12">
      <c r="D1454" s="119"/>
      <c r="H1454" s="121"/>
      <c r="I1454" s="11"/>
      <c r="J1454" s="114"/>
    </row>
    <row r="1455" spans="4:10" s="9" customFormat="1" ht="12">
      <c r="D1455" s="119"/>
      <c r="H1455" s="121"/>
      <c r="I1455" s="11"/>
      <c r="J1455" s="114"/>
    </row>
    <row r="1456" spans="4:10" s="9" customFormat="1" ht="12">
      <c r="D1456" s="119"/>
      <c r="H1456" s="121"/>
      <c r="I1456" s="11"/>
      <c r="J1456" s="114"/>
    </row>
    <row r="1457" spans="4:10" s="9" customFormat="1" ht="12">
      <c r="D1457" s="119"/>
      <c r="H1457" s="121"/>
      <c r="I1457" s="11"/>
      <c r="J1457" s="114"/>
    </row>
    <row r="1458" spans="4:10" s="9" customFormat="1" ht="12">
      <c r="D1458" s="119"/>
      <c r="H1458" s="121"/>
      <c r="I1458" s="11"/>
      <c r="J1458" s="114"/>
    </row>
    <row r="1459" spans="4:10" s="9" customFormat="1" ht="12">
      <c r="D1459" s="119"/>
      <c r="H1459" s="121"/>
      <c r="I1459" s="11"/>
      <c r="J1459" s="114"/>
    </row>
    <row r="1460" spans="4:10" s="9" customFormat="1" ht="12">
      <c r="D1460" s="119"/>
      <c r="H1460" s="121"/>
      <c r="I1460" s="11"/>
      <c r="J1460" s="114"/>
    </row>
    <row r="1461" spans="4:10" s="9" customFormat="1" ht="12">
      <c r="D1461" s="119"/>
      <c r="H1461" s="121"/>
      <c r="I1461" s="11"/>
      <c r="J1461" s="114"/>
    </row>
    <row r="1462" spans="4:10" s="9" customFormat="1" ht="12">
      <c r="D1462" s="119"/>
      <c r="H1462" s="121"/>
      <c r="I1462" s="11"/>
      <c r="J1462" s="114"/>
    </row>
    <row r="1463" spans="4:10" s="9" customFormat="1" ht="12">
      <c r="D1463" s="119"/>
      <c r="H1463" s="121"/>
      <c r="I1463" s="11"/>
      <c r="J1463" s="114"/>
    </row>
    <row r="1464" spans="4:10" s="9" customFormat="1" ht="12">
      <c r="D1464" s="119"/>
      <c r="H1464" s="121"/>
      <c r="I1464" s="11"/>
      <c r="J1464" s="114"/>
    </row>
    <row r="1465" spans="4:10" s="9" customFormat="1" ht="12">
      <c r="D1465" s="119"/>
      <c r="H1465" s="121"/>
      <c r="I1465" s="11"/>
      <c r="J1465" s="114"/>
    </row>
    <row r="1466" spans="4:10" s="9" customFormat="1" ht="12">
      <c r="D1466" s="119"/>
      <c r="H1466" s="121"/>
      <c r="I1466" s="11"/>
      <c r="J1466" s="114"/>
    </row>
    <row r="1467" spans="4:10" s="9" customFormat="1" ht="12">
      <c r="D1467" s="119"/>
      <c r="H1467" s="121"/>
      <c r="I1467" s="11"/>
      <c r="J1467" s="114"/>
    </row>
    <row r="1468" spans="4:10" s="9" customFormat="1" ht="12">
      <c r="D1468" s="119"/>
      <c r="H1468" s="121"/>
      <c r="I1468" s="11"/>
      <c r="J1468" s="114"/>
    </row>
    <row r="1469" spans="4:10" s="9" customFormat="1" ht="12">
      <c r="D1469" s="119"/>
      <c r="H1469" s="121"/>
      <c r="I1469" s="11"/>
      <c r="J1469" s="114"/>
    </row>
    <row r="1470" spans="4:10" s="9" customFormat="1" ht="12">
      <c r="D1470" s="119"/>
      <c r="H1470" s="121"/>
      <c r="I1470" s="11"/>
      <c r="J1470" s="114"/>
    </row>
    <row r="1471" spans="4:10" s="9" customFormat="1" ht="12">
      <c r="D1471" s="119"/>
      <c r="H1471" s="121"/>
      <c r="I1471" s="11"/>
      <c r="J1471" s="114"/>
    </row>
    <row r="1472" spans="4:10" s="9" customFormat="1" ht="12">
      <c r="D1472" s="119"/>
      <c r="H1472" s="121"/>
      <c r="I1472" s="11"/>
      <c r="J1472" s="114"/>
    </row>
    <row r="1473" spans="4:10" s="9" customFormat="1" ht="12">
      <c r="D1473" s="119"/>
      <c r="H1473" s="121"/>
      <c r="I1473" s="11"/>
      <c r="J1473" s="114"/>
    </row>
    <row r="1474" spans="4:10" s="9" customFormat="1" ht="12">
      <c r="D1474" s="119"/>
      <c r="H1474" s="121"/>
      <c r="I1474" s="11"/>
      <c r="J1474" s="114"/>
    </row>
    <row r="1475" spans="4:10" s="9" customFormat="1" ht="12">
      <c r="D1475" s="119"/>
      <c r="H1475" s="121"/>
      <c r="I1475" s="11"/>
      <c r="J1475" s="114"/>
    </row>
    <row r="1476" spans="4:10" s="9" customFormat="1" ht="12">
      <c r="D1476" s="119"/>
      <c r="H1476" s="121"/>
      <c r="I1476" s="11"/>
      <c r="J1476" s="114"/>
    </row>
    <row r="1477" spans="4:10" s="9" customFormat="1" ht="12">
      <c r="D1477" s="119"/>
      <c r="H1477" s="121"/>
      <c r="I1477" s="11"/>
      <c r="J1477" s="114"/>
    </row>
    <row r="1478" spans="4:10" s="9" customFormat="1" ht="12">
      <c r="D1478" s="119"/>
      <c r="H1478" s="121"/>
      <c r="I1478" s="11"/>
      <c r="J1478" s="114"/>
    </row>
    <row r="1479" spans="4:10" s="9" customFormat="1" ht="12">
      <c r="D1479" s="119"/>
      <c r="H1479" s="121"/>
      <c r="I1479" s="11"/>
      <c r="J1479" s="114"/>
    </row>
    <row r="1480" spans="4:10" s="9" customFormat="1" ht="12">
      <c r="D1480" s="119"/>
      <c r="H1480" s="121"/>
      <c r="I1480" s="11"/>
      <c r="J1480" s="114"/>
    </row>
    <row r="1481" spans="4:10" s="9" customFormat="1" ht="12">
      <c r="D1481" s="119"/>
      <c r="H1481" s="121"/>
      <c r="I1481" s="11"/>
      <c r="J1481" s="114"/>
    </row>
    <row r="1482" spans="4:10" s="9" customFormat="1" ht="12">
      <c r="D1482" s="119"/>
      <c r="H1482" s="121"/>
      <c r="I1482" s="11"/>
      <c r="J1482" s="114"/>
    </row>
    <row r="1483" spans="4:10" s="9" customFormat="1" ht="12">
      <c r="D1483" s="119"/>
      <c r="H1483" s="121"/>
      <c r="I1483" s="11"/>
      <c r="J1483" s="114"/>
    </row>
    <row r="1484" spans="4:10" s="9" customFormat="1" ht="12">
      <c r="D1484" s="119"/>
      <c r="H1484" s="121"/>
      <c r="I1484" s="11"/>
      <c r="J1484" s="114"/>
    </row>
    <row r="1485" spans="4:10" s="9" customFormat="1" ht="12">
      <c r="D1485" s="119"/>
      <c r="H1485" s="121"/>
      <c r="I1485" s="11"/>
      <c r="J1485" s="114"/>
    </row>
    <row r="1486" spans="4:10" s="9" customFormat="1" ht="12">
      <c r="D1486" s="119"/>
      <c r="H1486" s="121"/>
      <c r="I1486" s="11"/>
      <c r="J1486" s="114"/>
    </row>
    <row r="1487" spans="4:10" s="9" customFormat="1" ht="12">
      <c r="D1487" s="119"/>
      <c r="H1487" s="121"/>
      <c r="I1487" s="11"/>
      <c r="J1487" s="114"/>
    </row>
    <row r="1488" spans="4:10" s="9" customFormat="1" ht="12">
      <c r="D1488" s="119"/>
      <c r="H1488" s="121"/>
      <c r="I1488" s="11"/>
      <c r="J1488" s="114"/>
    </row>
    <row r="1489" spans="4:10" s="9" customFormat="1" ht="12">
      <c r="D1489" s="119"/>
      <c r="H1489" s="121"/>
      <c r="I1489" s="11"/>
      <c r="J1489" s="114"/>
    </row>
    <row r="1490" spans="4:10" s="9" customFormat="1" ht="12">
      <c r="D1490" s="119"/>
      <c r="H1490" s="121"/>
      <c r="I1490" s="11"/>
      <c r="J1490" s="114"/>
    </row>
    <row r="1491" spans="4:10" s="9" customFormat="1" ht="12">
      <c r="D1491" s="119"/>
      <c r="H1491" s="121"/>
      <c r="I1491" s="11"/>
      <c r="J1491" s="114"/>
    </row>
    <row r="1492" spans="4:10" s="9" customFormat="1" ht="12">
      <c r="D1492" s="119"/>
      <c r="H1492" s="121"/>
      <c r="I1492" s="11"/>
      <c r="J1492" s="114"/>
    </row>
    <row r="1493" spans="4:10" s="9" customFormat="1" ht="12">
      <c r="D1493" s="119"/>
      <c r="H1493" s="121"/>
      <c r="I1493" s="11"/>
      <c r="J1493" s="114"/>
    </row>
    <row r="1494" spans="4:10" s="9" customFormat="1" ht="12">
      <c r="D1494" s="119"/>
      <c r="H1494" s="121"/>
      <c r="I1494" s="11"/>
      <c r="J1494" s="114"/>
    </row>
    <row r="1495" spans="4:10" s="9" customFormat="1" ht="12">
      <c r="D1495" s="119"/>
      <c r="H1495" s="121"/>
      <c r="I1495" s="11"/>
      <c r="J1495" s="114"/>
    </row>
    <row r="1496" spans="4:10" s="9" customFormat="1" ht="12">
      <c r="D1496" s="119"/>
      <c r="H1496" s="121"/>
      <c r="I1496" s="11"/>
      <c r="J1496" s="114"/>
    </row>
    <row r="1497" spans="4:10" s="9" customFormat="1" ht="12">
      <c r="D1497" s="119"/>
      <c r="H1497" s="121"/>
      <c r="I1497" s="11"/>
      <c r="J1497" s="114"/>
    </row>
    <row r="1498" spans="4:10" s="9" customFormat="1" ht="12">
      <c r="D1498" s="119"/>
      <c r="H1498" s="121"/>
      <c r="I1498" s="11"/>
      <c r="J1498" s="114"/>
    </row>
    <row r="1499" spans="4:10" s="9" customFormat="1" ht="12">
      <c r="D1499" s="119"/>
      <c r="H1499" s="121"/>
      <c r="I1499" s="11"/>
      <c r="J1499" s="114"/>
    </row>
    <row r="1500" spans="4:10" s="9" customFormat="1" ht="12">
      <c r="D1500" s="119"/>
      <c r="H1500" s="121"/>
      <c r="I1500" s="11"/>
      <c r="J1500" s="114"/>
    </row>
    <row r="1501" spans="4:10" s="9" customFormat="1" ht="12">
      <c r="D1501" s="119"/>
      <c r="H1501" s="121"/>
      <c r="I1501" s="11"/>
      <c r="J1501" s="114"/>
    </row>
    <row r="1502" spans="4:10" s="9" customFormat="1" ht="12">
      <c r="D1502" s="119"/>
      <c r="H1502" s="121"/>
      <c r="I1502" s="11"/>
      <c r="J1502" s="114"/>
    </row>
    <row r="1503" spans="4:10" s="9" customFormat="1" ht="12">
      <c r="D1503" s="119"/>
      <c r="H1503" s="121"/>
      <c r="I1503" s="11"/>
      <c r="J1503" s="114"/>
    </row>
    <row r="1504" spans="4:10" s="9" customFormat="1" ht="12">
      <c r="D1504" s="119"/>
      <c r="H1504" s="121"/>
      <c r="I1504" s="11"/>
      <c r="J1504" s="114"/>
    </row>
    <row r="1505" spans="4:10" s="9" customFormat="1" ht="12">
      <c r="D1505" s="119"/>
      <c r="H1505" s="121"/>
      <c r="I1505" s="11"/>
      <c r="J1505" s="114"/>
    </row>
    <row r="1506" spans="4:10" s="9" customFormat="1" ht="12">
      <c r="D1506" s="119"/>
      <c r="H1506" s="121"/>
      <c r="I1506" s="11"/>
      <c r="J1506" s="114"/>
    </row>
    <row r="1507" spans="4:10" s="9" customFormat="1" ht="12">
      <c r="D1507" s="119"/>
      <c r="H1507" s="121"/>
      <c r="I1507" s="11"/>
      <c r="J1507" s="114"/>
    </row>
    <row r="1508" spans="4:10" s="9" customFormat="1" ht="12">
      <c r="D1508" s="119"/>
      <c r="H1508" s="121"/>
      <c r="I1508" s="11"/>
      <c r="J1508" s="114"/>
    </row>
    <row r="1509" spans="4:10" s="9" customFormat="1" ht="12">
      <c r="D1509" s="119"/>
      <c r="H1509" s="121"/>
      <c r="I1509" s="11"/>
      <c r="J1509" s="114"/>
    </row>
    <row r="1510" spans="4:10" s="9" customFormat="1" ht="12">
      <c r="D1510" s="119"/>
      <c r="H1510" s="121"/>
      <c r="I1510" s="11"/>
      <c r="J1510" s="114"/>
    </row>
    <row r="1511" spans="4:10" s="9" customFormat="1" ht="12">
      <c r="D1511" s="119"/>
      <c r="H1511" s="121"/>
      <c r="I1511" s="11"/>
      <c r="J1511" s="114"/>
    </row>
    <row r="1512" spans="4:10" s="9" customFormat="1" ht="12">
      <c r="D1512" s="119"/>
      <c r="H1512" s="121"/>
      <c r="I1512" s="11"/>
      <c r="J1512" s="114"/>
    </row>
    <row r="1513" spans="4:10" s="9" customFormat="1" ht="12">
      <c r="D1513" s="119"/>
      <c r="H1513" s="121"/>
      <c r="I1513" s="11"/>
      <c r="J1513" s="114"/>
    </row>
    <row r="1514" spans="4:10" s="9" customFormat="1" ht="12">
      <c r="D1514" s="119"/>
      <c r="H1514" s="121"/>
      <c r="I1514" s="11"/>
      <c r="J1514" s="114"/>
    </row>
    <row r="1515" spans="4:10" s="9" customFormat="1" ht="12">
      <c r="D1515" s="119"/>
      <c r="H1515" s="121"/>
      <c r="I1515" s="11"/>
      <c r="J1515" s="114"/>
    </row>
    <row r="1516" spans="4:10" s="9" customFormat="1" ht="12">
      <c r="D1516" s="119"/>
      <c r="H1516" s="121"/>
      <c r="I1516" s="11"/>
      <c r="J1516" s="114"/>
    </row>
    <row r="1517" spans="4:10" s="9" customFormat="1" ht="12">
      <c r="D1517" s="119"/>
      <c r="H1517" s="121"/>
      <c r="I1517" s="11"/>
      <c r="J1517" s="114"/>
    </row>
    <row r="1518" spans="4:10" s="9" customFormat="1" ht="12">
      <c r="D1518" s="119"/>
      <c r="H1518" s="121"/>
      <c r="I1518" s="11"/>
      <c r="J1518" s="114"/>
    </row>
    <row r="1519" spans="4:10" s="9" customFormat="1" ht="12">
      <c r="D1519" s="119"/>
      <c r="H1519" s="121"/>
      <c r="I1519" s="11"/>
      <c r="J1519" s="114"/>
    </row>
    <row r="1520" spans="4:10" s="9" customFormat="1" ht="12">
      <c r="D1520" s="119"/>
      <c r="H1520" s="121"/>
      <c r="I1520" s="11"/>
      <c r="J1520" s="114"/>
    </row>
    <row r="1521" spans="4:10" s="9" customFormat="1" ht="12">
      <c r="D1521" s="119"/>
      <c r="H1521" s="121"/>
      <c r="I1521" s="11"/>
      <c r="J1521" s="114"/>
    </row>
    <row r="1522" spans="4:10" s="9" customFormat="1" ht="12">
      <c r="D1522" s="119"/>
      <c r="H1522" s="121"/>
      <c r="I1522" s="11"/>
      <c r="J1522" s="114"/>
    </row>
    <row r="1523" spans="4:10" s="9" customFormat="1" ht="12">
      <c r="D1523" s="119"/>
      <c r="H1523" s="121"/>
      <c r="I1523" s="11"/>
      <c r="J1523" s="114"/>
    </row>
    <row r="1524" spans="4:10" s="9" customFormat="1" ht="12">
      <c r="D1524" s="119"/>
      <c r="H1524" s="121"/>
      <c r="I1524" s="11"/>
      <c r="J1524" s="114"/>
    </row>
    <row r="1525" spans="4:10" s="9" customFormat="1" ht="12">
      <c r="D1525" s="119"/>
      <c r="H1525" s="121"/>
      <c r="I1525" s="11"/>
      <c r="J1525" s="114"/>
    </row>
    <row r="1526" spans="4:10" s="9" customFormat="1" ht="12">
      <c r="D1526" s="119"/>
      <c r="H1526" s="121"/>
      <c r="I1526" s="11"/>
      <c r="J1526" s="114"/>
    </row>
    <row r="1527" spans="4:10" s="9" customFormat="1" ht="12">
      <c r="D1527" s="119"/>
      <c r="H1527" s="121"/>
      <c r="I1527" s="11"/>
      <c r="J1527" s="114"/>
    </row>
    <row r="1528" spans="4:10" s="9" customFormat="1" ht="12">
      <c r="D1528" s="119"/>
      <c r="H1528" s="121"/>
      <c r="I1528" s="11"/>
      <c r="J1528" s="114"/>
    </row>
    <row r="1529" spans="4:10" s="9" customFormat="1" ht="12">
      <c r="D1529" s="119"/>
      <c r="H1529" s="121"/>
      <c r="I1529" s="11"/>
      <c r="J1529" s="114"/>
    </row>
    <row r="1530" spans="4:10" s="9" customFormat="1" ht="12">
      <c r="D1530" s="119"/>
      <c r="H1530" s="121"/>
      <c r="I1530" s="11"/>
      <c r="J1530" s="114"/>
    </row>
    <row r="1531" spans="4:10" s="9" customFormat="1" ht="12">
      <c r="D1531" s="119"/>
      <c r="H1531" s="121"/>
      <c r="I1531" s="11"/>
      <c r="J1531" s="114"/>
    </row>
    <row r="1532" spans="4:10" s="9" customFormat="1" ht="12">
      <c r="D1532" s="119"/>
      <c r="H1532" s="121"/>
      <c r="I1532" s="11"/>
      <c r="J1532" s="114"/>
    </row>
    <row r="1533" spans="4:10" s="9" customFormat="1" ht="12">
      <c r="D1533" s="119"/>
      <c r="H1533" s="121"/>
      <c r="I1533" s="11"/>
      <c r="J1533" s="114"/>
    </row>
    <row r="1534" spans="4:10" s="9" customFormat="1" ht="12">
      <c r="D1534" s="119"/>
      <c r="H1534" s="121"/>
      <c r="I1534" s="11"/>
      <c r="J1534" s="114"/>
    </row>
    <row r="1535" spans="4:10" s="9" customFormat="1" ht="12">
      <c r="D1535" s="119"/>
      <c r="H1535" s="121"/>
      <c r="I1535" s="11"/>
      <c r="J1535" s="114"/>
    </row>
    <row r="1536" spans="4:10" s="9" customFormat="1" ht="12">
      <c r="D1536" s="119"/>
      <c r="H1536" s="121"/>
      <c r="I1536" s="11"/>
      <c r="J1536" s="114"/>
    </row>
    <row r="1537" spans="4:10" s="9" customFormat="1" ht="12">
      <c r="D1537" s="119"/>
      <c r="H1537" s="121"/>
      <c r="I1537" s="11"/>
      <c r="J1537" s="114"/>
    </row>
    <row r="1538" spans="4:10" s="9" customFormat="1" ht="12">
      <c r="D1538" s="119"/>
      <c r="H1538" s="121"/>
      <c r="I1538" s="11"/>
      <c r="J1538" s="114"/>
    </row>
    <row r="1539" spans="4:10" s="9" customFormat="1" ht="12">
      <c r="D1539" s="119"/>
      <c r="H1539" s="121"/>
      <c r="I1539" s="11"/>
      <c r="J1539" s="114"/>
    </row>
    <row r="1540" spans="4:10" s="9" customFormat="1" ht="12">
      <c r="D1540" s="119"/>
      <c r="H1540" s="121"/>
      <c r="I1540" s="11"/>
      <c r="J1540" s="114"/>
    </row>
    <row r="1541" spans="4:10" s="9" customFormat="1" ht="12">
      <c r="D1541" s="119"/>
      <c r="H1541" s="121"/>
      <c r="I1541" s="11"/>
      <c r="J1541" s="114"/>
    </row>
    <row r="1542" spans="4:10" s="9" customFormat="1" ht="12">
      <c r="D1542" s="119"/>
      <c r="H1542" s="121"/>
      <c r="I1542" s="11"/>
      <c r="J1542" s="114"/>
    </row>
    <row r="1543" spans="4:10" s="9" customFormat="1" ht="12">
      <c r="D1543" s="119"/>
      <c r="H1543" s="121"/>
      <c r="I1543" s="11"/>
      <c r="J1543" s="114"/>
    </row>
    <row r="1544" spans="4:10" s="9" customFormat="1" ht="12">
      <c r="D1544" s="119"/>
      <c r="H1544" s="121"/>
      <c r="I1544" s="11"/>
      <c r="J1544" s="114"/>
    </row>
    <row r="1545" spans="4:10" s="9" customFormat="1" ht="12">
      <c r="D1545" s="119"/>
      <c r="H1545" s="121"/>
      <c r="I1545" s="11"/>
      <c r="J1545" s="114"/>
    </row>
    <row r="1546" spans="4:10" s="9" customFormat="1" ht="12">
      <c r="D1546" s="119"/>
      <c r="H1546" s="121"/>
      <c r="I1546" s="11"/>
      <c r="J1546" s="114"/>
    </row>
    <row r="1547" spans="4:10" s="9" customFormat="1" ht="12">
      <c r="D1547" s="119"/>
      <c r="H1547" s="121"/>
      <c r="I1547" s="11"/>
      <c r="J1547" s="114"/>
    </row>
    <row r="1548" spans="4:10" s="9" customFormat="1" ht="12">
      <c r="D1548" s="119"/>
      <c r="H1548" s="121"/>
      <c r="I1548" s="11"/>
      <c r="J1548" s="114"/>
    </row>
    <row r="1549" spans="4:10" s="9" customFormat="1" ht="12">
      <c r="D1549" s="119"/>
      <c r="H1549" s="121"/>
      <c r="I1549" s="11"/>
      <c r="J1549" s="114"/>
    </row>
    <row r="1550" spans="4:10" s="9" customFormat="1" ht="12">
      <c r="D1550" s="119"/>
      <c r="H1550" s="121"/>
      <c r="I1550" s="11"/>
      <c r="J1550" s="114"/>
    </row>
    <row r="1551" spans="4:10" s="9" customFormat="1" ht="12">
      <c r="D1551" s="119"/>
      <c r="H1551" s="121"/>
      <c r="I1551" s="11"/>
      <c r="J1551" s="114"/>
    </row>
    <row r="1552" spans="4:10" s="9" customFormat="1" ht="12">
      <c r="D1552" s="119"/>
      <c r="H1552" s="121"/>
      <c r="I1552" s="11"/>
      <c r="J1552" s="114"/>
    </row>
    <row r="1553" spans="4:10" s="9" customFormat="1" ht="12">
      <c r="D1553" s="119"/>
      <c r="H1553" s="121"/>
      <c r="I1553" s="11"/>
      <c r="J1553" s="114"/>
    </row>
    <row r="1554" spans="4:10" s="9" customFormat="1" ht="12">
      <c r="D1554" s="119"/>
      <c r="H1554" s="121"/>
      <c r="I1554" s="11"/>
      <c r="J1554" s="114"/>
    </row>
    <row r="1555" spans="4:10" s="9" customFormat="1" ht="12">
      <c r="D1555" s="119"/>
      <c r="H1555" s="121"/>
      <c r="I1555" s="11"/>
      <c r="J1555" s="114"/>
    </row>
    <row r="1556" spans="4:10" s="9" customFormat="1" ht="12">
      <c r="D1556" s="119"/>
      <c r="H1556" s="121"/>
      <c r="I1556" s="11"/>
      <c r="J1556" s="114"/>
    </row>
    <row r="1557" spans="4:10" s="9" customFormat="1" ht="12">
      <c r="D1557" s="119"/>
      <c r="H1557" s="121"/>
      <c r="I1557" s="11"/>
      <c r="J1557" s="114"/>
    </row>
    <row r="1558" spans="4:10" s="9" customFormat="1" ht="12">
      <c r="D1558" s="119"/>
      <c r="H1558" s="121"/>
      <c r="I1558" s="11"/>
      <c r="J1558" s="114"/>
    </row>
    <row r="1559" spans="4:10" s="9" customFormat="1" ht="12">
      <c r="D1559" s="119"/>
      <c r="H1559" s="121"/>
      <c r="I1559" s="11"/>
      <c r="J1559" s="114"/>
    </row>
    <row r="1560" spans="4:10" s="9" customFormat="1" ht="12">
      <c r="D1560" s="119"/>
      <c r="H1560" s="121"/>
      <c r="I1560" s="11"/>
      <c r="J1560" s="114"/>
    </row>
    <row r="1561" spans="4:10" s="9" customFormat="1" ht="12">
      <c r="D1561" s="119"/>
      <c r="H1561" s="121"/>
      <c r="I1561" s="11"/>
      <c r="J1561" s="114"/>
    </row>
    <row r="1562" spans="4:10" s="9" customFormat="1" ht="12">
      <c r="D1562" s="119"/>
      <c r="H1562" s="121"/>
      <c r="I1562" s="11"/>
      <c r="J1562" s="114"/>
    </row>
    <row r="1563" spans="4:10" s="9" customFormat="1" ht="12">
      <c r="D1563" s="119"/>
      <c r="H1563" s="121"/>
      <c r="I1563" s="11"/>
      <c r="J1563" s="114"/>
    </row>
    <row r="1564" spans="4:10" s="9" customFormat="1" ht="12">
      <c r="D1564" s="119"/>
      <c r="H1564" s="121"/>
      <c r="I1564" s="11"/>
      <c r="J1564" s="114"/>
    </row>
    <row r="1565" spans="4:10" s="9" customFormat="1" ht="12">
      <c r="D1565" s="119"/>
      <c r="H1565" s="121"/>
      <c r="I1565" s="11"/>
      <c r="J1565" s="114"/>
    </row>
    <row r="1566" spans="4:10" s="9" customFormat="1" ht="12">
      <c r="D1566" s="119"/>
      <c r="H1566" s="121"/>
      <c r="I1566" s="11"/>
      <c r="J1566" s="114"/>
    </row>
    <row r="1567" spans="4:10" s="9" customFormat="1" ht="12">
      <c r="D1567" s="119"/>
      <c r="H1567" s="121"/>
      <c r="I1567" s="11"/>
      <c r="J1567" s="114"/>
    </row>
    <row r="1568" spans="4:10" s="9" customFormat="1" ht="12">
      <c r="D1568" s="119"/>
      <c r="H1568" s="121"/>
      <c r="I1568" s="11"/>
      <c r="J1568" s="114"/>
    </row>
    <row r="1569" spans="4:10" s="9" customFormat="1" ht="12">
      <c r="D1569" s="119"/>
      <c r="H1569" s="121"/>
      <c r="I1569" s="11"/>
      <c r="J1569" s="114"/>
    </row>
    <row r="1570" spans="4:10" s="9" customFormat="1" ht="12">
      <c r="D1570" s="119"/>
      <c r="H1570" s="121"/>
      <c r="I1570" s="11"/>
      <c r="J1570" s="114"/>
    </row>
    <row r="1571" spans="4:10" s="9" customFormat="1" ht="12">
      <c r="D1571" s="119"/>
      <c r="H1571" s="121"/>
      <c r="I1571" s="11"/>
      <c r="J1571" s="114"/>
    </row>
    <row r="1572" spans="4:10" s="9" customFormat="1" ht="12">
      <c r="D1572" s="119"/>
      <c r="H1572" s="121"/>
      <c r="I1572" s="11"/>
      <c r="J1572" s="114"/>
    </row>
    <row r="1573" spans="4:10" s="9" customFormat="1" ht="12">
      <c r="D1573" s="119"/>
      <c r="H1573" s="121"/>
      <c r="I1573" s="11"/>
      <c r="J1573" s="114"/>
    </row>
    <row r="1574" spans="4:10" s="9" customFormat="1" ht="12">
      <c r="D1574" s="119"/>
      <c r="H1574" s="121"/>
      <c r="I1574" s="11"/>
      <c r="J1574" s="114"/>
    </row>
    <row r="1575" spans="4:10" s="9" customFormat="1" ht="12">
      <c r="D1575" s="119"/>
      <c r="H1575" s="121"/>
      <c r="I1575" s="11"/>
      <c r="J1575" s="114"/>
    </row>
    <row r="1576" spans="4:10" s="9" customFormat="1" ht="12">
      <c r="D1576" s="119"/>
      <c r="H1576" s="121"/>
      <c r="I1576" s="11"/>
      <c r="J1576" s="114"/>
    </row>
    <row r="1577" spans="4:10" s="9" customFormat="1" ht="12">
      <c r="D1577" s="119"/>
      <c r="H1577" s="121"/>
      <c r="I1577" s="11"/>
      <c r="J1577" s="114"/>
    </row>
    <row r="1578" spans="4:10" s="9" customFormat="1" ht="12">
      <c r="D1578" s="119"/>
      <c r="H1578" s="121"/>
      <c r="I1578" s="11"/>
      <c r="J1578" s="114"/>
    </row>
    <row r="1579" spans="4:10" s="9" customFormat="1" ht="12">
      <c r="D1579" s="119"/>
      <c r="H1579" s="121"/>
      <c r="I1579" s="11"/>
      <c r="J1579" s="114"/>
    </row>
    <row r="1580" spans="4:10" s="9" customFormat="1" ht="12">
      <c r="D1580" s="119"/>
      <c r="H1580" s="121"/>
      <c r="I1580" s="11"/>
      <c r="J1580" s="114"/>
    </row>
    <row r="1581" spans="4:10" s="9" customFormat="1" ht="12">
      <c r="D1581" s="119"/>
      <c r="H1581" s="121"/>
      <c r="I1581" s="11"/>
      <c r="J1581" s="114"/>
    </row>
    <row r="1582" spans="4:10" s="9" customFormat="1" ht="12">
      <c r="D1582" s="119"/>
      <c r="H1582" s="121"/>
      <c r="I1582" s="11"/>
      <c r="J1582" s="114"/>
    </row>
    <row r="1583" spans="4:10" s="9" customFormat="1" ht="12">
      <c r="D1583" s="119"/>
      <c r="H1583" s="121"/>
      <c r="I1583" s="11"/>
      <c r="J1583" s="114"/>
    </row>
    <row r="1584" spans="4:10" s="9" customFormat="1" ht="12">
      <c r="D1584" s="119"/>
      <c r="H1584" s="121"/>
      <c r="I1584" s="11"/>
      <c r="J1584" s="114"/>
    </row>
    <row r="1585" spans="4:10" s="9" customFormat="1" ht="12">
      <c r="D1585" s="119"/>
      <c r="H1585" s="121"/>
      <c r="I1585" s="11"/>
      <c r="J1585" s="114"/>
    </row>
    <row r="1586" spans="4:10" s="9" customFormat="1" ht="12">
      <c r="D1586" s="119"/>
      <c r="H1586" s="121"/>
      <c r="I1586" s="11"/>
      <c r="J1586" s="114"/>
    </row>
    <row r="1587" spans="4:10" s="9" customFormat="1" ht="12">
      <c r="D1587" s="119"/>
      <c r="H1587" s="121"/>
      <c r="I1587" s="11"/>
      <c r="J1587" s="114"/>
    </row>
    <row r="1588" spans="4:10" s="9" customFormat="1" ht="12">
      <c r="D1588" s="119"/>
      <c r="H1588" s="121"/>
      <c r="I1588" s="11"/>
      <c r="J1588" s="114"/>
    </row>
    <row r="1589" spans="4:10" s="9" customFormat="1" ht="12">
      <c r="D1589" s="119"/>
      <c r="H1589" s="121"/>
      <c r="I1589" s="11"/>
      <c r="J1589" s="114"/>
    </row>
    <row r="1590" spans="4:10" s="9" customFormat="1" ht="12">
      <c r="D1590" s="119"/>
      <c r="H1590" s="121"/>
      <c r="I1590" s="11"/>
      <c r="J1590" s="114"/>
    </row>
    <row r="1591" spans="4:10" s="9" customFormat="1" ht="12">
      <c r="D1591" s="119"/>
      <c r="H1591" s="121"/>
      <c r="I1591" s="11"/>
      <c r="J1591" s="114"/>
    </row>
    <row r="1592" spans="4:10" s="9" customFormat="1" ht="12">
      <c r="D1592" s="119"/>
      <c r="H1592" s="121"/>
      <c r="I1592" s="11"/>
      <c r="J1592" s="114"/>
    </row>
    <row r="1593" spans="4:10" s="9" customFormat="1" ht="12">
      <c r="D1593" s="119"/>
      <c r="H1593" s="121"/>
      <c r="I1593" s="11"/>
      <c r="J1593" s="114"/>
    </row>
    <row r="1594" spans="4:10" s="9" customFormat="1" ht="12">
      <c r="D1594" s="119"/>
      <c r="H1594" s="121"/>
      <c r="I1594" s="11"/>
      <c r="J1594" s="114"/>
    </row>
    <row r="1595" spans="4:10" s="9" customFormat="1" ht="12">
      <c r="D1595" s="119"/>
      <c r="H1595" s="121"/>
      <c r="I1595" s="11"/>
      <c r="J1595" s="114"/>
    </row>
    <row r="1596" spans="4:10" s="9" customFormat="1" ht="12">
      <c r="D1596" s="119"/>
      <c r="H1596" s="121"/>
      <c r="I1596" s="11"/>
      <c r="J1596" s="114"/>
    </row>
    <row r="1597" spans="4:10" s="9" customFormat="1" ht="12">
      <c r="D1597" s="119"/>
      <c r="H1597" s="121"/>
      <c r="I1597" s="11"/>
      <c r="J1597" s="114"/>
    </row>
    <row r="1598" spans="4:10" s="9" customFormat="1" ht="12">
      <c r="D1598" s="119"/>
      <c r="H1598" s="121"/>
      <c r="I1598" s="11"/>
      <c r="J1598" s="114"/>
    </row>
    <row r="1599" spans="4:10" s="9" customFormat="1" ht="12">
      <c r="D1599" s="119"/>
      <c r="H1599" s="121"/>
      <c r="I1599" s="11"/>
      <c r="J1599" s="114"/>
    </row>
    <row r="1600" spans="4:10" s="9" customFormat="1" ht="12">
      <c r="D1600" s="119"/>
      <c r="H1600" s="121"/>
      <c r="I1600" s="11"/>
      <c r="J1600" s="114"/>
    </row>
    <row r="1601" spans="4:10" s="9" customFormat="1" ht="12">
      <c r="D1601" s="119"/>
      <c r="H1601" s="121"/>
      <c r="I1601" s="11"/>
      <c r="J1601" s="114"/>
    </row>
    <row r="1602" spans="4:10" s="9" customFormat="1" ht="12">
      <c r="D1602" s="119"/>
      <c r="H1602" s="121"/>
      <c r="I1602" s="11"/>
      <c r="J1602" s="114"/>
    </row>
    <row r="1603" spans="4:10" s="9" customFormat="1" ht="12">
      <c r="D1603" s="119"/>
      <c r="H1603" s="121"/>
      <c r="I1603" s="11"/>
      <c r="J1603" s="114"/>
    </row>
    <row r="1604" spans="4:10" s="9" customFormat="1" ht="12">
      <c r="D1604" s="119"/>
      <c r="H1604" s="121"/>
      <c r="I1604" s="11"/>
      <c r="J1604" s="114"/>
    </row>
    <row r="1605" spans="4:10" s="9" customFormat="1" ht="12">
      <c r="D1605" s="119"/>
      <c r="H1605" s="121"/>
      <c r="I1605" s="11"/>
      <c r="J1605" s="114"/>
    </row>
    <row r="1606" spans="4:10" s="9" customFormat="1" ht="12">
      <c r="D1606" s="119"/>
      <c r="H1606" s="121"/>
      <c r="I1606" s="11"/>
      <c r="J1606" s="114"/>
    </row>
    <row r="1607" spans="4:10" s="9" customFormat="1" ht="12">
      <c r="D1607" s="119"/>
      <c r="H1607" s="121"/>
      <c r="I1607" s="11"/>
      <c r="J1607" s="114"/>
    </row>
    <row r="1608" spans="4:10" s="9" customFormat="1" ht="12">
      <c r="D1608" s="119"/>
      <c r="H1608" s="121"/>
      <c r="I1608" s="11"/>
      <c r="J1608" s="114"/>
    </row>
    <row r="1609" spans="4:10" s="9" customFormat="1" ht="12">
      <c r="D1609" s="119"/>
      <c r="H1609" s="121"/>
      <c r="I1609" s="11"/>
      <c r="J1609" s="114"/>
    </row>
    <row r="1610" spans="4:10" s="9" customFormat="1" ht="12">
      <c r="D1610" s="119"/>
      <c r="H1610" s="121"/>
      <c r="I1610" s="11"/>
      <c r="J1610" s="114"/>
    </row>
    <row r="1611" spans="4:10" s="9" customFormat="1" ht="12">
      <c r="D1611" s="119"/>
      <c r="H1611" s="121"/>
      <c r="I1611" s="11"/>
      <c r="J1611" s="114"/>
    </row>
    <row r="1612" spans="4:10" s="9" customFormat="1" ht="12">
      <c r="D1612" s="119"/>
      <c r="H1612" s="121"/>
      <c r="I1612" s="11"/>
      <c r="J1612" s="114"/>
    </row>
    <row r="1613" spans="4:10" s="9" customFormat="1" ht="12">
      <c r="D1613" s="119"/>
      <c r="H1613" s="121"/>
      <c r="I1613" s="11"/>
      <c r="J1613" s="114"/>
    </row>
    <row r="1614" spans="4:10" s="9" customFormat="1" ht="12">
      <c r="D1614" s="119"/>
      <c r="H1614" s="121"/>
      <c r="I1614" s="11"/>
      <c r="J1614" s="114"/>
    </row>
    <row r="1615" spans="4:10" s="9" customFormat="1" ht="12">
      <c r="D1615" s="119"/>
      <c r="H1615" s="121"/>
      <c r="I1615" s="11"/>
      <c r="J1615" s="114"/>
    </row>
    <row r="1616" spans="4:10" s="9" customFormat="1" ht="12">
      <c r="D1616" s="119"/>
      <c r="H1616" s="121"/>
      <c r="I1616" s="11"/>
      <c r="J1616" s="114"/>
    </row>
    <row r="1617" spans="4:10" s="9" customFormat="1" ht="12">
      <c r="D1617" s="119"/>
      <c r="H1617" s="121"/>
      <c r="I1617" s="11"/>
      <c r="J1617" s="114"/>
    </row>
    <row r="1618" spans="4:10" s="9" customFormat="1" ht="12">
      <c r="D1618" s="119"/>
      <c r="H1618" s="121"/>
      <c r="I1618" s="11"/>
      <c r="J1618" s="114"/>
    </row>
    <row r="1619" spans="4:10" s="9" customFormat="1" ht="12">
      <c r="D1619" s="119"/>
      <c r="H1619" s="121"/>
      <c r="I1619" s="11"/>
      <c r="J1619" s="114"/>
    </row>
    <row r="1620" spans="4:10" s="9" customFormat="1" ht="12">
      <c r="D1620" s="119"/>
      <c r="H1620" s="121"/>
      <c r="I1620" s="11"/>
      <c r="J1620" s="114"/>
    </row>
    <row r="1621" spans="4:10" s="9" customFormat="1" ht="12">
      <c r="D1621" s="119"/>
      <c r="H1621" s="121"/>
      <c r="I1621" s="11"/>
      <c r="J1621" s="114"/>
    </row>
    <row r="1622" spans="4:10" s="9" customFormat="1" ht="12">
      <c r="D1622" s="119"/>
      <c r="H1622" s="121"/>
      <c r="I1622" s="11"/>
      <c r="J1622" s="114"/>
    </row>
    <row r="1623" spans="4:10" s="9" customFormat="1" ht="12">
      <c r="D1623" s="119"/>
      <c r="H1623" s="121"/>
      <c r="I1623" s="11"/>
      <c r="J1623" s="114"/>
    </row>
    <row r="1624" spans="4:10" s="9" customFormat="1" ht="12">
      <c r="D1624" s="119"/>
      <c r="H1624" s="121"/>
      <c r="I1624" s="11"/>
      <c r="J1624" s="114"/>
    </row>
    <row r="1625" spans="4:10" s="9" customFormat="1" ht="12">
      <c r="D1625" s="119"/>
      <c r="H1625" s="121"/>
      <c r="I1625" s="11"/>
      <c r="J1625" s="114"/>
    </row>
    <row r="1626" spans="4:10" s="9" customFormat="1" ht="12">
      <c r="D1626" s="119"/>
      <c r="H1626" s="121"/>
      <c r="I1626" s="11"/>
      <c r="J1626" s="114"/>
    </row>
    <row r="1627" spans="4:10" s="9" customFormat="1" ht="12">
      <c r="D1627" s="119"/>
      <c r="H1627" s="121"/>
      <c r="I1627" s="11"/>
      <c r="J1627" s="114"/>
    </row>
    <row r="1628" spans="4:10" s="9" customFormat="1" ht="12">
      <c r="D1628" s="119"/>
      <c r="H1628" s="121"/>
      <c r="I1628" s="11"/>
      <c r="J1628" s="114"/>
    </row>
    <row r="1629" spans="4:10" s="9" customFormat="1" ht="12">
      <c r="D1629" s="119"/>
      <c r="H1629" s="121"/>
      <c r="I1629" s="11"/>
      <c r="J1629" s="114"/>
    </row>
    <row r="1630" spans="4:10" s="9" customFormat="1" ht="12">
      <c r="D1630" s="119"/>
      <c r="H1630" s="121"/>
      <c r="I1630" s="11"/>
      <c r="J1630" s="114"/>
    </row>
    <row r="1631" spans="4:10" s="9" customFormat="1" ht="12">
      <c r="D1631" s="119"/>
      <c r="H1631" s="121"/>
      <c r="I1631" s="11"/>
      <c r="J1631" s="114"/>
    </row>
    <row r="1632" spans="4:10" s="9" customFormat="1" ht="12">
      <c r="D1632" s="119"/>
      <c r="H1632" s="121"/>
      <c r="I1632" s="11"/>
      <c r="J1632" s="114"/>
    </row>
    <row r="1633" spans="4:10" s="9" customFormat="1" ht="12">
      <c r="D1633" s="119"/>
      <c r="H1633" s="121"/>
      <c r="I1633" s="11"/>
      <c r="J1633" s="114"/>
    </row>
    <row r="1634" spans="4:10" s="9" customFormat="1" ht="12">
      <c r="D1634" s="119"/>
      <c r="H1634" s="121"/>
      <c r="I1634" s="11"/>
      <c r="J1634" s="114"/>
    </row>
    <row r="1635" spans="4:10" s="9" customFormat="1" ht="12">
      <c r="D1635" s="119"/>
      <c r="H1635" s="121"/>
      <c r="I1635" s="11"/>
      <c r="J1635" s="114"/>
    </row>
    <row r="1636" spans="4:10" s="9" customFormat="1" ht="12">
      <c r="D1636" s="119"/>
      <c r="H1636" s="121"/>
      <c r="I1636" s="11"/>
      <c r="J1636" s="114"/>
    </row>
    <row r="1637" spans="4:10" s="9" customFormat="1" ht="12">
      <c r="D1637" s="119"/>
      <c r="H1637" s="121"/>
      <c r="I1637" s="11"/>
      <c r="J1637" s="114"/>
    </row>
    <row r="1638" spans="4:10" s="9" customFormat="1" ht="12">
      <c r="D1638" s="119"/>
      <c r="H1638" s="121"/>
      <c r="I1638" s="11"/>
      <c r="J1638" s="114"/>
    </row>
    <row r="1639" spans="4:10" s="9" customFormat="1" ht="12">
      <c r="D1639" s="119"/>
      <c r="H1639" s="121"/>
      <c r="I1639" s="11"/>
      <c r="J1639" s="114"/>
    </row>
    <row r="1640" spans="4:10" s="9" customFormat="1" ht="12">
      <c r="D1640" s="119"/>
      <c r="H1640" s="121"/>
      <c r="I1640" s="11"/>
      <c r="J1640" s="114"/>
    </row>
    <row r="1641" spans="4:10" s="9" customFormat="1" ht="12">
      <c r="D1641" s="119"/>
      <c r="H1641" s="121"/>
      <c r="I1641" s="11"/>
      <c r="J1641" s="114"/>
    </row>
    <row r="1642" spans="4:10" s="9" customFormat="1" ht="12">
      <c r="D1642" s="119"/>
      <c r="H1642" s="121"/>
      <c r="I1642" s="11"/>
      <c r="J1642" s="114"/>
    </row>
    <row r="1643" spans="4:10" s="9" customFormat="1" ht="12">
      <c r="D1643" s="119"/>
      <c r="H1643" s="121"/>
      <c r="I1643" s="11"/>
      <c r="J1643" s="114"/>
    </row>
    <row r="1644" spans="4:10" s="9" customFormat="1" ht="12">
      <c r="D1644" s="119"/>
      <c r="H1644" s="121"/>
      <c r="I1644" s="11"/>
      <c r="J1644" s="114"/>
    </row>
    <row r="1645" spans="4:10" s="9" customFormat="1" ht="12">
      <c r="D1645" s="119"/>
      <c r="H1645" s="121"/>
      <c r="I1645" s="11"/>
      <c r="J1645" s="114"/>
    </row>
    <row r="1646" spans="4:10" s="9" customFormat="1" ht="12">
      <c r="D1646" s="119"/>
      <c r="H1646" s="121"/>
      <c r="I1646" s="11"/>
      <c r="J1646" s="114"/>
    </row>
    <row r="1647" spans="4:10" s="9" customFormat="1" ht="12">
      <c r="D1647" s="119"/>
      <c r="H1647" s="121"/>
      <c r="I1647" s="11"/>
      <c r="J1647" s="114"/>
    </row>
    <row r="1648" spans="4:10" s="9" customFormat="1" ht="12">
      <c r="D1648" s="119"/>
      <c r="H1648" s="121"/>
      <c r="I1648" s="11"/>
      <c r="J1648" s="114"/>
    </row>
    <row r="1649" spans="4:10" s="9" customFormat="1" ht="12">
      <c r="D1649" s="119"/>
      <c r="H1649" s="121"/>
      <c r="I1649" s="11"/>
      <c r="J1649" s="114"/>
    </row>
    <row r="1650" spans="4:10" s="9" customFormat="1" ht="12">
      <c r="D1650" s="119"/>
      <c r="H1650" s="121"/>
      <c r="I1650" s="11"/>
      <c r="J1650" s="114"/>
    </row>
    <row r="1651" spans="4:10" s="9" customFormat="1" ht="12">
      <c r="D1651" s="119"/>
      <c r="H1651" s="121"/>
      <c r="I1651" s="11"/>
      <c r="J1651" s="114"/>
    </row>
    <row r="1652" spans="4:10" s="9" customFormat="1" ht="12">
      <c r="D1652" s="119"/>
      <c r="H1652" s="121"/>
      <c r="I1652" s="11"/>
      <c r="J1652" s="114"/>
    </row>
    <row r="1653" spans="4:10" s="9" customFormat="1" ht="12">
      <c r="D1653" s="119"/>
      <c r="H1653" s="121"/>
      <c r="I1653" s="11"/>
      <c r="J1653" s="114"/>
    </row>
    <row r="1654" spans="4:10" s="9" customFormat="1" ht="12">
      <c r="D1654" s="119"/>
      <c r="H1654" s="121"/>
      <c r="I1654" s="11"/>
      <c r="J1654" s="114"/>
    </row>
    <row r="1655" spans="4:10" s="9" customFormat="1" ht="12">
      <c r="D1655" s="119"/>
      <c r="H1655" s="121"/>
      <c r="I1655" s="11"/>
      <c r="J1655" s="114"/>
    </row>
    <row r="1656" spans="4:10" s="9" customFormat="1" ht="12">
      <c r="D1656" s="119"/>
      <c r="H1656" s="121"/>
      <c r="I1656" s="11"/>
      <c r="J1656" s="114"/>
    </row>
    <row r="1657" spans="4:10" s="9" customFormat="1" ht="12">
      <c r="D1657" s="119"/>
      <c r="H1657" s="121"/>
      <c r="I1657" s="11"/>
      <c r="J1657" s="114"/>
    </row>
    <row r="1658" spans="4:10" s="9" customFormat="1" ht="12">
      <c r="D1658" s="119"/>
      <c r="H1658" s="121"/>
      <c r="I1658" s="11"/>
      <c r="J1658" s="114"/>
    </row>
    <row r="1659" spans="4:10" s="9" customFormat="1" ht="12">
      <c r="D1659" s="119"/>
      <c r="H1659" s="121"/>
      <c r="I1659" s="11"/>
      <c r="J1659" s="114"/>
    </row>
    <row r="1660" spans="4:10" s="9" customFormat="1" ht="12">
      <c r="D1660" s="119"/>
      <c r="H1660" s="121"/>
      <c r="I1660" s="11"/>
      <c r="J1660" s="114"/>
    </row>
    <row r="1661" spans="4:10" s="9" customFormat="1" ht="12">
      <c r="D1661" s="119"/>
      <c r="H1661" s="121"/>
      <c r="I1661" s="11"/>
      <c r="J1661" s="114"/>
    </row>
    <row r="1662" spans="4:10" s="9" customFormat="1" ht="12">
      <c r="D1662" s="119"/>
      <c r="H1662" s="121"/>
      <c r="I1662" s="11"/>
      <c r="J1662" s="114"/>
    </row>
    <row r="1663" spans="4:10" s="9" customFormat="1" ht="12">
      <c r="D1663" s="119"/>
      <c r="H1663" s="121"/>
      <c r="I1663" s="11"/>
      <c r="J1663" s="114"/>
    </row>
    <row r="1664" spans="4:10" s="9" customFormat="1" ht="12">
      <c r="D1664" s="119"/>
      <c r="H1664" s="121"/>
      <c r="I1664" s="11"/>
      <c r="J1664" s="114"/>
    </row>
    <row r="1665" spans="4:10" s="9" customFormat="1" ht="12">
      <c r="D1665" s="119"/>
      <c r="H1665" s="121"/>
      <c r="I1665" s="11"/>
      <c r="J1665" s="114"/>
    </row>
    <row r="1666" spans="4:10" s="9" customFormat="1" ht="12">
      <c r="D1666" s="119"/>
      <c r="H1666" s="121"/>
      <c r="I1666" s="11"/>
      <c r="J1666" s="114"/>
    </row>
    <row r="1667" spans="4:10" s="9" customFormat="1" ht="12">
      <c r="D1667" s="119"/>
      <c r="H1667" s="121"/>
      <c r="I1667" s="11"/>
      <c r="J1667" s="114"/>
    </row>
    <row r="1668" spans="4:10" s="9" customFormat="1" ht="12">
      <c r="D1668" s="119"/>
      <c r="H1668" s="121"/>
      <c r="I1668" s="11"/>
      <c r="J1668" s="114"/>
    </row>
    <row r="1669" spans="4:10" s="9" customFormat="1" ht="12">
      <c r="D1669" s="119"/>
      <c r="H1669" s="121"/>
      <c r="I1669" s="11"/>
      <c r="J1669" s="114"/>
    </row>
    <row r="1670" spans="4:10" s="9" customFormat="1" ht="12">
      <c r="D1670" s="119"/>
      <c r="H1670" s="121"/>
      <c r="I1670" s="11"/>
      <c r="J1670" s="114"/>
    </row>
    <row r="1671" spans="4:10" s="9" customFormat="1" ht="12">
      <c r="D1671" s="119"/>
      <c r="H1671" s="121"/>
      <c r="I1671" s="11"/>
      <c r="J1671" s="114"/>
    </row>
    <row r="1672" spans="4:10" s="9" customFormat="1" ht="12">
      <c r="D1672" s="119"/>
      <c r="H1672" s="121"/>
      <c r="I1672" s="11"/>
      <c r="J1672" s="114"/>
    </row>
    <row r="1673" spans="4:10" s="9" customFormat="1" ht="12">
      <c r="D1673" s="119"/>
      <c r="H1673" s="121"/>
      <c r="I1673" s="11"/>
      <c r="J1673" s="114"/>
    </row>
    <row r="1674" spans="4:10" s="9" customFormat="1" ht="12">
      <c r="D1674" s="119"/>
      <c r="H1674" s="121"/>
      <c r="I1674" s="11"/>
      <c r="J1674" s="114"/>
    </row>
    <row r="1675" spans="4:10" s="9" customFormat="1" ht="12">
      <c r="D1675" s="119"/>
      <c r="H1675" s="121"/>
      <c r="I1675" s="11"/>
      <c r="J1675" s="114"/>
    </row>
    <row r="1676" spans="4:10" s="9" customFormat="1" ht="12">
      <c r="D1676" s="119"/>
      <c r="H1676" s="121"/>
      <c r="I1676" s="11"/>
      <c r="J1676" s="114"/>
    </row>
    <row r="1677" spans="4:10" s="9" customFormat="1" ht="12">
      <c r="D1677" s="119"/>
      <c r="H1677" s="121"/>
      <c r="I1677" s="11"/>
      <c r="J1677" s="114"/>
    </row>
    <row r="1678" spans="4:10" s="9" customFormat="1" ht="12">
      <c r="D1678" s="119"/>
      <c r="H1678" s="121"/>
      <c r="I1678" s="11"/>
      <c r="J1678" s="114"/>
    </row>
    <row r="1679" spans="4:10" s="9" customFormat="1" ht="12">
      <c r="D1679" s="119"/>
      <c r="H1679" s="121"/>
      <c r="I1679" s="11"/>
      <c r="J1679" s="114"/>
    </row>
    <row r="1680" spans="4:10" s="9" customFormat="1" ht="12">
      <c r="D1680" s="119"/>
      <c r="H1680" s="121"/>
      <c r="I1680" s="11"/>
      <c r="J1680" s="114"/>
    </row>
    <row r="1681" spans="4:10" s="9" customFormat="1" ht="12">
      <c r="D1681" s="119"/>
      <c r="H1681" s="121"/>
      <c r="I1681" s="11"/>
      <c r="J1681" s="114"/>
    </row>
    <row r="1682" spans="4:10" s="9" customFormat="1" ht="12">
      <c r="D1682" s="119"/>
      <c r="H1682" s="121"/>
      <c r="I1682" s="11"/>
      <c r="J1682" s="114"/>
    </row>
    <row r="1683" spans="4:10" s="9" customFormat="1" ht="12">
      <c r="D1683" s="119"/>
      <c r="H1683" s="121"/>
      <c r="I1683" s="11"/>
      <c r="J1683" s="114"/>
    </row>
    <row r="1684" spans="4:10" s="9" customFormat="1" ht="12">
      <c r="D1684" s="119"/>
      <c r="H1684" s="121"/>
      <c r="I1684" s="11"/>
      <c r="J1684" s="114"/>
    </row>
    <row r="1685" spans="4:10" s="9" customFormat="1" ht="12">
      <c r="D1685" s="119"/>
      <c r="H1685" s="121"/>
      <c r="I1685" s="11"/>
      <c r="J1685" s="114"/>
    </row>
    <row r="1686" spans="4:10" s="9" customFormat="1" ht="12">
      <c r="D1686" s="119"/>
      <c r="H1686" s="121"/>
      <c r="I1686" s="11"/>
      <c r="J1686" s="114"/>
    </row>
    <row r="1687" spans="4:10" s="9" customFormat="1" ht="12">
      <c r="D1687" s="119"/>
      <c r="H1687" s="121"/>
      <c r="I1687" s="11"/>
      <c r="J1687" s="114"/>
    </row>
    <row r="1688" spans="4:10" s="9" customFormat="1" ht="12">
      <c r="D1688" s="119"/>
      <c r="H1688" s="121"/>
      <c r="I1688" s="11"/>
      <c r="J1688" s="114"/>
    </row>
    <row r="1689" spans="4:10" s="9" customFormat="1" ht="12">
      <c r="D1689" s="119"/>
      <c r="H1689" s="121"/>
      <c r="I1689" s="11"/>
      <c r="J1689" s="114"/>
    </row>
    <row r="1690" spans="4:10" s="9" customFormat="1" ht="12">
      <c r="D1690" s="119"/>
      <c r="H1690" s="121"/>
      <c r="I1690" s="11"/>
      <c r="J1690" s="114"/>
    </row>
    <row r="1691" spans="4:10" s="9" customFormat="1" ht="12">
      <c r="D1691" s="119"/>
      <c r="H1691" s="121"/>
      <c r="I1691" s="11"/>
      <c r="J1691" s="114"/>
    </row>
    <row r="1692" spans="4:10" s="9" customFormat="1" ht="12">
      <c r="D1692" s="119"/>
      <c r="H1692" s="121"/>
      <c r="I1692" s="11"/>
      <c r="J1692" s="114"/>
    </row>
    <row r="1693" spans="4:10" s="9" customFormat="1" ht="12">
      <c r="D1693" s="119"/>
      <c r="H1693" s="121"/>
      <c r="I1693" s="11"/>
      <c r="J1693" s="114"/>
    </row>
    <row r="1694" spans="4:10" s="9" customFormat="1" ht="12">
      <c r="D1694" s="119"/>
      <c r="H1694" s="121"/>
      <c r="I1694" s="11"/>
      <c r="J1694" s="114"/>
    </row>
    <row r="1695" spans="4:10" s="9" customFormat="1" ht="12">
      <c r="D1695" s="119"/>
      <c r="H1695" s="121"/>
      <c r="I1695" s="11"/>
      <c r="J1695" s="114"/>
    </row>
    <row r="1696" spans="4:10" s="9" customFormat="1" ht="12">
      <c r="D1696" s="119"/>
      <c r="H1696" s="121"/>
      <c r="I1696" s="11"/>
      <c r="J1696" s="114"/>
    </row>
    <row r="1697" spans="4:10" s="9" customFormat="1" ht="12">
      <c r="D1697" s="119"/>
      <c r="H1697" s="121"/>
      <c r="I1697" s="11"/>
      <c r="J1697" s="114"/>
    </row>
    <row r="1698" spans="4:10" s="9" customFormat="1" ht="12">
      <c r="D1698" s="119"/>
      <c r="H1698" s="121"/>
      <c r="I1698" s="11"/>
      <c r="J1698" s="114"/>
    </row>
    <row r="1699" spans="4:10" s="9" customFormat="1" ht="12">
      <c r="D1699" s="119"/>
      <c r="H1699" s="121"/>
      <c r="I1699" s="11"/>
      <c r="J1699" s="114"/>
    </row>
    <row r="1700" spans="4:10" s="9" customFormat="1" ht="12">
      <c r="D1700" s="119"/>
      <c r="H1700" s="121"/>
      <c r="I1700" s="11"/>
      <c r="J1700" s="114"/>
    </row>
    <row r="1701" spans="4:10" s="9" customFormat="1" ht="12">
      <c r="D1701" s="119"/>
      <c r="H1701" s="121"/>
      <c r="I1701" s="11"/>
      <c r="J1701" s="114"/>
    </row>
    <row r="1702" spans="4:10" s="9" customFormat="1" ht="12">
      <c r="D1702" s="119"/>
      <c r="H1702" s="121"/>
      <c r="I1702" s="11"/>
      <c r="J1702" s="114"/>
    </row>
    <row r="1703" spans="4:10" s="9" customFormat="1" ht="12">
      <c r="D1703" s="119"/>
      <c r="H1703" s="121"/>
      <c r="I1703" s="11"/>
      <c r="J1703" s="114"/>
    </row>
    <row r="1704" spans="4:10" s="9" customFormat="1" ht="12">
      <c r="D1704" s="119"/>
      <c r="H1704" s="121"/>
      <c r="I1704" s="11"/>
      <c r="J1704" s="114"/>
    </row>
    <row r="1705" spans="4:10" s="9" customFormat="1" ht="12">
      <c r="D1705" s="119"/>
      <c r="H1705" s="121"/>
      <c r="I1705" s="11"/>
      <c r="J1705" s="114"/>
    </row>
    <row r="1706" spans="4:10" s="9" customFormat="1" ht="12">
      <c r="D1706" s="119"/>
      <c r="H1706" s="121"/>
      <c r="I1706" s="11"/>
      <c r="J1706" s="114"/>
    </row>
    <row r="1707" spans="4:10" s="9" customFormat="1" ht="12">
      <c r="D1707" s="119"/>
      <c r="H1707" s="121"/>
      <c r="I1707" s="11"/>
      <c r="J1707" s="114"/>
    </row>
    <row r="1708" spans="4:10" s="9" customFormat="1" ht="12">
      <c r="D1708" s="119"/>
      <c r="H1708" s="121"/>
      <c r="I1708" s="11"/>
      <c r="J1708" s="114"/>
    </row>
    <row r="1709" spans="4:10" s="9" customFormat="1" ht="12">
      <c r="D1709" s="119"/>
      <c r="H1709" s="121"/>
      <c r="I1709" s="11"/>
      <c r="J1709" s="114"/>
    </row>
    <row r="1710" spans="4:10" s="9" customFormat="1" ht="12">
      <c r="D1710" s="119"/>
      <c r="H1710" s="121"/>
      <c r="I1710" s="11"/>
      <c r="J1710" s="114"/>
    </row>
    <row r="1711" spans="4:10" s="9" customFormat="1" ht="12">
      <c r="D1711" s="119"/>
      <c r="H1711" s="121"/>
      <c r="I1711" s="11"/>
      <c r="J1711" s="114"/>
    </row>
    <row r="1712" spans="4:10" s="9" customFormat="1" ht="12">
      <c r="D1712" s="119"/>
      <c r="H1712" s="121"/>
      <c r="I1712" s="11"/>
      <c r="J1712" s="114"/>
    </row>
    <row r="1713" spans="4:10" s="9" customFormat="1" ht="12">
      <c r="D1713" s="119"/>
      <c r="H1713" s="121"/>
      <c r="I1713" s="11"/>
      <c r="J1713" s="114"/>
    </row>
    <row r="1714" spans="4:10" s="9" customFormat="1" ht="12">
      <c r="D1714" s="119"/>
      <c r="H1714" s="121"/>
      <c r="I1714" s="11"/>
      <c r="J1714" s="114"/>
    </row>
    <row r="1715" spans="4:10" s="9" customFormat="1" ht="12">
      <c r="D1715" s="119"/>
      <c r="H1715" s="121"/>
      <c r="I1715" s="11"/>
      <c r="J1715" s="114"/>
    </row>
    <row r="1716" spans="4:10" s="9" customFormat="1" ht="12">
      <c r="D1716" s="119"/>
      <c r="H1716" s="121"/>
      <c r="I1716" s="11"/>
      <c r="J1716" s="114"/>
    </row>
    <row r="1717" spans="4:10" s="9" customFormat="1" ht="12">
      <c r="D1717" s="119"/>
      <c r="H1717" s="121"/>
      <c r="I1717" s="11"/>
      <c r="J1717" s="114"/>
    </row>
    <row r="1718" spans="4:10" s="9" customFormat="1" ht="12">
      <c r="D1718" s="119"/>
      <c r="H1718" s="121"/>
      <c r="I1718" s="11"/>
      <c r="J1718" s="114"/>
    </row>
    <row r="1719" spans="4:10" s="9" customFormat="1" ht="12">
      <c r="D1719" s="119"/>
      <c r="H1719" s="121"/>
      <c r="I1719" s="11"/>
      <c r="J1719" s="114"/>
    </row>
    <row r="1720" spans="4:10" s="9" customFormat="1" ht="12">
      <c r="D1720" s="119"/>
      <c r="H1720" s="121"/>
      <c r="I1720" s="11"/>
      <c r="J1720" s="114"/>
    </row>
    <row r="1721" spans="4:10" s="9" customFormat="1" ht="12">
      <c r="D1721" s="119"/>
      <c r="H1721" s="121"/>
      <c r="I1721" s="11"/>
      <c r="J1721" s="114"/>
    </row>
    <row r="1722" spans="4:10" s="9" customFormat="1" ht="12">
      <c r="D1722" s="119"/>
      <c r="H1722" s="121"/>
      <c r="I1722" s="11"/>
      <c r="J1722" s="114"/>
    </row>
    <row r="1723" spans="4:10" s="9" customFormat="1" ht="12">
      <c r="D1723" s="119"/>
      <c r="H1723" s="121"/>
      <c r="I1723" s="11"/>
      <c r="J1723" s="114"/>
    </row>
    <row r="1724" spans="4:10" s="9" customFormat="1" ht="12">
      <c r="D1724" s="119"/>
      <c r="H1724" s="121"/>
      <c r="I1724" s="11"/>
      <c r="J1724" s="114"/>
    </row>
    <row r="1725" spans="4:10" s="9" customFormat="1" ht="12">
      <c r="D1725" s="119"/>
      <c r="H1725" s="121"/>
      <c r="I1725" s="11"/>
      <c r="J1725" s="114"/>
    </row>
    <row r="1726" spans="4:10" s="9" customFormat="1" ht="12">
      <c r="D1726" s="119"/>
      <c r="H1726" s="121"/>
      <c r="I1726" s="11"/>
      <c r="J1726" s="114"/>
    </row>
    <row r="1727" spans="4:10" s="9" customFormat="1" ht="12">
      <c r="D1727" s="119"/>
      <c r="H1727" s="121"/>
      <c r="I1727" s="11"/>
      <c r="J1727" s="114"/>
    </row>
    <row r="1728" spans="4:10" s="9" customFormat="1" ht="12">
      <c r="D1728" s="119"/>
      <c r="H1728" s="121"/>
      <c r="I1728" s="11"/>
      <c r="J1728" s="114"/>
    </row>
    <row r="1729" spans="4:10" s="9" customFormat="1" ht="12">
      <c r="D1729" s="119"/>
      <c r="H1729" s="121"/>
      <c r="I1729" s="11"/>
      <c r="J1729" s="114"/>
    </row>
    <row r="1730" spans="4:10" s="9" customFormat="1" ht="12">
      <c r="D1730" s="119"/>
      <c r="H1730" s="121"/>
      <c r="I1730" s="11"/>
      <c r="J1730" s="114"/>
    </row>
    <row r="1731" spans="4:10" s="9" customFormat="1" ht="12">
      <c r="D1731" s="119"/>
      <c r="H1731" s="121"/>
      <c r="I1731" s="11"/>
      <c r="J1731" s="114"/>
    </row>
    <row r="1732" spans="4:10" s="9" customFormat="1" ht="12">
      <c r="D1732" s="119"/>
      <c r="H1732" s="121"/>
      <c r="I1732" s="11"/>
      <c r="J1732" s="114"/>
    </row>
    <row r="1733" spans="4:10" s="9" customFormat="1" ht="12">
      <c r="D1733" s="119"/>
      <c r="H1733" s="121"/>
      <c r="I1733" s="11"/>
      <c r="J1733" s="114"/>
    </row>
    <row r="1734" spans="4:10" s="9" customFormat="1" ht="12">
      <c r="D1734" s="119"/>
      <c r="H1734" s="121"/>
      <c r="I1734" s="11"/>
      <c r="J1734" s="114"/>
    </row>
    <row r="1735" spans="4:10" s="9" customFormat="1" ht="12">
      <c r="D1735" s="119"/>
      <c r="H1735" s="121"/>
      <c r="I1735" s="11"/>
      <c r="J1735" s="114"/>
    </row>
    <row r="1736" spans="4:10" s="9" customFormat="1" ht="12">
      <c r="D1736" s="119"/>
      <c r="H1736" s="121"/>
      <c r="I1736" s="11"/>
      <c r="J1736" s="114"/>
    </row>
    <row r="1737" spans="4:10" s="9" customFormat="1" ht="12">
      <c r="D1737" s="119"/>
      <c r="H1737" s="121"/>
      <c r="I1737" s="11"/>
      <c r="J1737" s="114"/>
    </row>
    <row r="1738" spans="4:10" s="9" customFormat="1" ht="12">
      <c r="D1738" s="119"/>
      <c r="H1738" s="121"/>
      <c r="I1738" s="11"/>
      <c r="J1738" s="114"/>
    </row>
    <row r="1739" spans="4:10" s="9" customFormat="1" ht="12">
      <c r="D1739" s="119"/>
      <c r="H1739" s="121"/>
      <c r="I1739" s="11"/>
      <c r="J1739" s="114"/>
    </row>
    <row r="1740" spans="4:10" s="9" customFormat="1" ht="12">
      <c r="D1740" s="119"/>
      <c r="H1740" s="121"/>
      <c r="I1740" s="11"/>
      <c r="J1740" s="114"/>
    </row>
    <row r="1741" spans="4:10" s="9" customFormat="1" ht="12">
      <c r="D1741" s="119"/>
      <c r="H1741" s="121"/>
      <c r="I1741" s="11"/>
      <c r="J1741" s="114"/>
    </row>
    <row r="1742" spans="4:10" s="9" customFormat="1" ht="12">
      <c r="D1742" s="119"/>
      <c r="H1742" s="121"/>
      <c r="I1742" s="11"/>
      <c r="J1742" s="114"/>
    </row>
    <row r="1743" spans="4:10" s="9" customFormat="1" ht="12">
      <c r="D1743" s="119"/>
      <c r="H1743" s="121"/>
      <c r="I1743" s="11"/>
      <c r="J1743" s="114"/>
    </row>
    <row r="1744" spans="4:10" s="9" customFormat="1" ht="12">
      <c r="D1744" s="119"/>
      <c r="H1744" s="121"/>
      <c r="I1744" s="11"/>
      <c r="J1744" s="114"/>
    </row>
    <row r="1745" spans="4:10" s="9" customFormat="1" ht="12">
      <c r="D1745" s="119"/>
      <c r="H1745" s="121"/>
      <c r="I1745" s="11"/>
      <c r="J1745" s="114"/>
    </row>
    <row r="1746" spans="4:10" s="9" customFormat="1" ht="12">
      <c r="D1746" s="119"/>
      <c r="H1746" s="121"/>
      <c r="I1746" s="11"/>
      <c r="J1746" s="114"/>
    </row>
    <row r="1747" spans="4:10" s="9" customFormat="1" ht="12">
      <c r="D1747" s="119"/>
      <c r="H1747" s="121"/>
      <c r="I1747" s="11"/>
      <c r="J1747" s="114"/>
    </row>
    <row r="1748" spans="4:10" s="9" customFormat="1" ht="12">
      <c r="D1748" s="119"/>
      <c r="H1748" s="121"/>
      <c r="I1748" s="11"/>
      <c r="J1748" s="114"/>
    </row>
    <row r="1749" spans="4:10" s="9" customFormat="1" ht="12">
      <c r="D1749" s="119"/>
      <c r="H1749" s="121"/>
      <c r="I1749" s="11"/>
      <c r="J1749" s="114"/>
    </row>
    <row r="1750" spans="4:10" s="9" customFormat="1" ht="12">
      <c r="D1750" s="119"/>
      <c r="H1750" s="121"/>
      <c r="I1750" s="11"/>
      <c r="J1750" s="114"/>
    </row>
    <row r="1751" spans="4:10" s="9" customFormat="1" ht="12">
      <c r="D1751" s="119"/>
      <c r="H1751" s="121"/>
      <c r="I1751" s="11"/>
      <c r="J1751" s="114"/>
    </row>
    <row r="1752" spans="4:10" s="9" customFormat="1" ht="12">
      <c r="D1752" s="119"/>
      <c r="H1752" s="121"/>
      <c r="I1752" s="11"/>
      <c r="J1752" s="114"/>
    </row>
    <row r="1753" spans="4:10" s="9" customFormat="1" ht="12">
      <c r="D1753" s="119"/>
      <c r="H1753" s="121"/>
      <c r="I1753" s="11"/>
      <c r="J1753" s="114"/>
    </row>
    <row r="1754" spans="4:10" s="9" customFormat="1" ht="12">
      <c r="D1754" s="119"/>
      <c r="H1754" s="121"/>
      <c r="I1754" s="11"/>
      <c r="J1754" s="114"/>
    </row>
    <row r="1755" spans="4:10" s="9" customFormat="1" ht="12">
      <c r="D1755" s="119"/>
      <c r="H1755" s="121"/>
      <c r="I1755" s="11"/>
      <c r="J1755" s="114"/>
    </row>
    <row r="1756" spans="4:10" s="9" customFormat="1" ht="12">
      <c r="D1756" s="119"/>
      <c r="H1756" s="121"/>
      <c r="I1756" s="11"/>
      <c r="J1756" s="114"/>
    </row>
    <row r="1757" spans="4:10" s="9" customFormat="1" ht="12">
      <c r="D1757" s="119"/>
      <c r="H1757" s="121"/>
      <c r="I1757" s="11"/>
      <c r="J1757" s="114"/>
    </row>
    <row r="1758" spans="4:10" s="9" customFormat="1" ht="12">
      <c r="D1758" s="119"/>
      <c r="H1758" s="121"/>
      <c r="I1758" s="11"/>
      <c r="J1758" s="114"/>
    </row>
    <row r="1759" spans="4:10" s="9" customFormat="1" ht="12">
      <c r="D1759" s="119"/>
      <c r="H1759" s="121"/>
      <c r="I1759" s="11"/>
      <c r="J1759" s="114"/>
    </row>
    <row r="1760" spans="4:10" s="9" customFormat="1" ht="12">
      <c r="D1760" s="119"/>
      <c r="H1760" s="121"/>
      <c r="I1760" s="11"/>
      <c r="J1760" s="114"/>
    </row>
    <row r="1761" spans="4:10" s="9" customFormat="1" ht="12">
      <c r="D1761" s="119"/>
      <c r="H1761" s="121"/>
      <c r="I1761" s="11"/>
      <c r="J1761" s="114"/>
    </row>
    <row r="1762" spans="4:10" s="9" customFormat="1" ht="12">
      <c r="D1762" s="119"/>
      <c r="H1762" s="121"/>
      <c r="I1762" s="11"/>
      <c r="J1762" s="114"/>
    </row>
    <row r="1763" spans="4:10" s="9" customFormat="1" ht="12">
      <c r="D1763" s="119"/>
      <c r="H1763" s="121"/>
      <c r="I1763" s="11"/>
      <c r="J1763" s="114"/>
    </row>
    <row r="1764" spans="4:10" s="9" customFormat="1" ht="12">
      <c r="D1764" s="119"/>
      <c r="H1764" s="121"/>
      <c r="I1764" s="11"/>
      <c r="J1764" s="114"/>
    </row>
    <row r="1765" spans="4:10" s="9" customFormat="1" ht="12">
      <c r="D1765" s="119"/>
      <c r="H1765" s="121"/>
      <c r="I1765" s="11"/>
      <c r="J1765" s="114"/>
    </row>
    <row r="1766" spans="4:10" s="9" customFormat="1" ht="12">
      <c r="D1766" s="119"/>
      <c r="H1766" s="121"/>
      <c r="I1766" s="11"/>
      <c r="J1766" s="114"/>
    </row>
    <row r="1767" spans="4:10" s="9" customFormat="1" ht="12">
      <c r="D1767" s="119"/>
      <c r="H1767" s="121"/>
      <c r="I1767" s="11"/>
      <c r="J1767" s="114"/>
    </row>
    <row r="1768" spans="4:10" s="9" customFormat="1" ht="12">
      <c r="D1768" s="119"/>
      <c r="H1768" s="121"/>
      <c r="I1768" s="11"/>
      <c r="J1768" s="114"/>
    </row>
    <row r="1769" spans="4:10" s="9" customFormat="1" ht="12">
      <c r="D1769" s="119"/>
      <c r="H1769" s="121"/>
      <c r="I1769" s="11"/>
      <c r="J1769" s="114"/>
    </row>
    <row r="1770" spans="4:10" s="9" customFormat="1" ht="12">
      <c r="D1770" s="119"/>
      <c r="H1770" s="121"/>
      <c r="I1770" s="11"/>
      <c r="J1770" s="114"/>
    </row>
    <row r="1771" spans="4:10" s="9" customFormat="1" ht="12">
      <c r="D1771" s="119"/>
      <c r="H1771" s="121"/>
      <c r="I1771" s="11"/>
      <c r="J1771" s="114"/>
    </row>
    <row r="1772" spans="4:10" s="9" customFormat="1" ht="12">
      <c r="D1772" s="119"/>
      <c r="H1772" s="121"/>
      <c r="I1772" s="11"/>
      <c r="J1772" s="114"/>
    </row>
    <row r="1773" spans="4:10" s="9" customFormat="1" ht="12">
      <c r="D1773" s="119"/>
      <c r="H1773" s="121"/>
      <c r="I1773" s="11"/>
      <c r="J1773" s="114"/>
    </row>
    <row r="1774" spans="4:10" s="9" customFormat="1" ht="12">
      <c r="D1774" s="119"/>
      <c r="H1774" s="121"/>
      <c r="I1774" s="11"/>
      <c r="J1774" s="114"/>
    </row>
    <row r="1775" spans="4:10" s="9" customFormat="1" ht="12">
      <c r="D1775" s="119"/>
      <c r="H1775" s="121"/>
      <c r="I1775" s="11"/>
      <c r="J1775" s="114"/>
    </row>
    <row r="1776" spans="4:10" s="9" customFormat="1" ht="12">
      <c r="D1776" s="119"/>
      <c r="H1776" s="121"/>
      <c r="I1776" s="11"/>
      <c r="J1776" s="114"/>
    </row>
    <row r="1777" spans="4:10" s="9" customFormat="1" ht="12">
      <c r="D1777" s="119"/>
      <c r="H1777" s="121"/>
      <c r="I1777" s="11"/>
      <c r="J1777" s="114"/>
    </row>
    <row r="1778" spans="4:10" s="9" customFormat="1" ht="12">
      <c r="D1778" s="119"/>
      <c r="H1778" s="121"/>
      <c r="I1778" s="11"/>
      <c r="J1778" s="114"/>
    </row>
    <row r="1779" spans="4:10" s="9" customFormat="1" ht="12">
      <c r="D1779" s="119"/>
      <c r="H1779" s="121"/>
      <c r="I1779" s="11"/>
      <c r="J1779" s="114"/>
    </row>
    <row r="1780" spans="4:10" s="9" customFormat="1" ht="12">
      <c r="D1780" s="119"/>
      <c r="H1780" s="121"/>
      <c r="I1780" s="11"/>
      <c r="J1780" s="114"/>
    </row>
    <row r="1781" spans="4:10" s="9" customFormat="1" ht="12">
      <c r="D1781" s="119"/>
      <c r="H1781" s="121"/>
      <c r="I1781" s="11"/>
      <c r="J1781" s="114"/>
    </row>
    <row r="1782" spans="4:10" s="9" customFormat="1" ht="12">
      <c r="D1782" s="119"/>
      <c r="H1782" s="121"/>
      <c r="I1782" s="11"/>
      <c r="J1782" s="114"/>
    </row>
    <row r="1783" spans="4:10" s="9" customFormat="1" ht="12">
      <c r="D1783" s="119"/>
      <c r="H1783" s="121"/>
      <c r="I1783" s="11"/>
      <c r="J1783" s="114"/>
    </row>
    <row r="1784" spans="4:10" s="9" customFormat="1" ht="12">
      <c r="D1784" s="119"/>
      <c r="H1784" s="121"/>
      <c r="I1784" s="11"/>
      <c r="J1784" s="114"/>
    </row>
    <row r="1785" spans="4:10" s="9" customFormat="1" ht="12">
      <c r="D1785" s="119"/>
      <c r="H1785" s="121"/>
      <c r="I1785" s="11"/>
      <c r="J1785" s="114"/>
    </row>
    <row r="1786" spans="4:10" s="9" customFormat="1" ht="12">
      <c r="D1786" s="119"/>
      <c r="H1786" s="121"/>
      <c r="I1786" s="11"/>
      <c r="J1786" s="114"/>
    </row>
    <row r="1787" spans="4:10" s="9" customFormat="1" ht="12">
      <c r="D1787" s="119"/>
      <c r="H1787" s="121"/>
      <c r="I1787" s="11"/>
      <c r="J1787" s="114"/>
    </row>
    <row r="1788" spans="4:10" s="9" customFormat="1" ht="12">
      <c r="D1788" s="119"/>
      <c r="H1788" s="121"/>
      <c r="I1788" s="11"/>
      <c r="J1788" s="114"/>
    </row>
    <row r="1789" spans="4:10" s="9" customFormat="1" ht="12">
      <c r="D1789" s="119"/>
      <c r="H1789" s="121"/>
      <c r="I1789" s="11"/>
      <c r="J1789" s="114"/>
    </row>
    <row r="1790" spans="4:10" s="9" customFormat="1" ht="12">
      <c r="D1790" s="119"/>
      <c r="H1790" s="121"/>
      <c r="I1790" s="11"/>
      <c r="J1790" s="114"/>
    </row>
    <row r="1791" spans="4:10" s="9" customFormat="1" ht="12">
      <c r="D1791" s="119"/>
      <c r="H1791" s="121"/>
      <c r="I1791" s="11"/>
      <c r="J1791" s="114"/>
    </row>
    <row r="1792" spans="4:10" s="9" customFormat="1" ht="12">
      <c r="D1792" s="119"/>
      <c r="H1792" s="121"/>
      <c r="I1792" s="11"/>
      <c r="J1792" s="114"/>
    </row>
    <row r="1793" spans="4:10" s="9" customFormat="1" ht="12">
      <c r="D1793" s="119"/>
      <c r="H1793" s="121"/>
      <c r="I1793" s="11"/>
      <c r="J1793" s="114"/>
    </row>
    <row r="1794" spans="4:10" s="9" customFormat="1" ht="12">
      <c r="D1794" s="119"/>
      <c r="H1794" s="121"/>
      <c r="I1794" s="11"/>
      <c r="J1794" s="114"/>
    </row>
    <row r="1795" spans="4:10" s="9" customFormat="1" ht="12">
      <c r="D1795" s="119"/>
      <c r="H1795" s="121"/>
      <c r="I1795" s="11"/>
      <c r="J1795" s="114"/>
    </row>
    <row r="1796" spans="4:10" s="9" customFormat="1" ht="12">
      <c r="D1796" s="119"/>
      <c r="H1796" s="121"/>
      <c r="I1796" s="11"/>
      <c r="J1796" s="114"/>
    </row>
    <row r="1797" spans="4:10" s="9" customFormat="1" ht="12">
      <c r="D1797" s="119"/>
      <c r="H1797" s="121"/>
      <c r="I1797" s="11"/>
      <c r="J1797" s="114"/>
    </row>
    <row r="1798" spans="4:10" s="9" customFormat="1" ht="12">
      <c r="D1798" s="119"/>
      <c r="H1798" s="121"/>
      <c r="I1798" s="11"/>
      <c r="J1798" s="114"/>
    </row>
    <row r="1799" spans="4:10" s="9" customFormat="1" ht="12">
      <c r="D1799" s="119"/>
      <c r="H1799" s="121"/>
      <c r="I1799" s="11"/>
      <c r="J1799" s="114"/>
    </row>
    <row r="1800" spans="4:10" s="9" customFormat="1" ht="12">
      <c r="D1800" s="119"/>
      <c r="H1800" s="121"/>
      <c r="I1800" s="11"/>
      <c r="J1800" s="114"/>
    </row>
    <row r="1801" spans="4:10" s="9" customFormat="1" ht="12">
      <c r="D1801" s="119"/>
      <c r="H1801" s="121"/>
      <c r="I1801" s="11"/>
      <c r="J1801" s="114"/>
    </row>
    <row r="1802" spans="4:10" s="9" customFormat="1" ht="12">
      <c r="D1802" s="119"/>
      <c r="H1802" s="121"/>
      <c r="I1802" s="11"/>
      <c r="J1802" s="114"/>
    </row>
    <row r="1803" spans="4:10" s="9" customFormat="1" ht="12">
      <c r="D1803" s="119"/>
      <c r="H1803" s="121"/>
      <c r="I1803" s="11"/>
      <c r="J1803" s="114"/>
    </row>
    <row r="1804" spans="4:10" s="9" customFormat="1" ht="12">
      <c r="D1804" s="119"/>
      <c r="H1804" s="121"/>
      <c r="I1804" s="11"/>
      <c r="J1804" s="114"/>
    </row>
    <row r="1805" spans="4:10" s="9" customFormat="1" ht="12">
      <c r="D1805" s="119"/>
      <c r="H1805" s="121"/>
      <c r="I1805" s="11"/>
      <c r="J1805" s="114"/>
    </row>
    <row r="1806" spans="4:10" s="9" customFormat="1" ht="12">
      <c r="D1806" s="119"/>
      <c r="H1806" s="121"/>
      <c r="I1806" s="11"/>
      <c r="J1806" s="114"/>
    </row>
    <row r="1807" spans="4:10" s="9" customFormat="1" ht="12">
      <c r="D1807" s="119"/>
      <c r="H1807" s="121"/>
      <c r="I1807" s="11"/>
      <c r="J1807" s="114"/>
    </row>
    <row r="1808" spans="4:10" s="9" customFormat="1" ht="12">
      <c r="D1808" s="119"/>
      <c r="H1808" s="121"/>
      <c r="I1808" s="11"/>
      <c r="J1808" s="114"/>
    </row>
    <row r="1809" spans="4:10" s="9" customFormat="1" ht="12">
      <c r="D1809" s="119"/>
      <c r="H1809" s="121"/>
      <c r="I1809" s="11"/>
      <c r="J1809" s="114"/>
    </row>
    <row r="1810" spans="4:10" s="9" customFormat="1" ht="12">
      <c r="D1810" s="119"/>
      <c r="H1810" s="121"/>
      <c r="I1810" s="11"/>
      <c r="J1810" s="114"/>
    </row>
    <row r="1811" spans="4:10" s="9" customFormat="1" ht="12">
      <c r="D1811" s="119"/>
      <c r="H1811" s="121"/>
      <c r="I1811" s="11"/>
      <c r="J1811" s="114"/>
    </row>
    <row r="1812" spans="4:10" s="9" customFormat="1" ht="12">
      <c r="D1812" s="119"/>
      <c r="H1812" s="121"/>
      <c r="I1812" s="11"/>
      <c r="J1812" s="114"/>
    </row>
    <row r="1813" spans="4:10" s="9" customFormat="1" ht="12">
      <c r="D1813" s="119"/>
      <c r="H1813" s="121"/>
      <c r="I1813" s="11"/>
      <c r="J1813" s="114"/>
    </row>
    <row r="1814" spans="4:10" s="9" customFormat="1" ht="12">
      <c r="D1814" s="119"/>
      <c r="H1814" s="121"/>
      <c r="I1814" s="11"/>
      <c r="J1814" s="114"/>
    </row>
    <row r="1815" spans="4:10" s="9" customFormat="1" ht="12">
      <c r="D1815" s="119"/>
      <c r="H1815" s="121"/>
      <c r="I1815" s="11"/>
      <c r="J1815" s="114"/>
    </row>
    <row r="1816" spans="4:10" s="9" customFormat="1" ht="12">
      <c r="D1816" s="119"/>
      <c r="H1816" s="121"/>
      <c r="I1816" s="11"/>
      <c r="J1816" s="114"/>
    </row>
    <row r="1817" spans="4:10" s="9" customFormat="1" ht="12">
      <c r="D1817" s="119"/>
      <c r="H1817" s="121"/>
      <c r="I1817" s="11"/>
      <c r="J1817" s="114"/>
    </row>
    <row r="1818" spans="4:10" s="9" customFormat="1" ht="12">
      <c r="D1818" s="119"/>
      <c r="H1818" s="121"/>
      <c r="I1818" s="11"/>
      <c r="J1818" s="114"/>
    </row>
    <row r="1819" spans="4:10" s="9" customFormat="1" ht="12">
      <c r="D1819" s="119"/>
      <c r="H1819" s="121"/>
      <c r="I1819" s="11"/>
      <c r="J1819" s="114"/>
    </row>
    <row r="1820" spans="4:10" s="9" customFormat="1" ht="12">
      <c r="D1820" s="119"/>
      <c r="H1820" s="121"/>
      <c r="I1820" s="11"/>
      <c r="J1820" s="114"/>
    </row>
    <row r="1821" spans="4:10" s="9" customFormat="1" ht="12">
      <c r="D1821" s="119"/>
      <c r="H1821" s="121"/>
      <c r="I1821" s="11"/>
      <c r="J1821" s="114"/>
    </row>
    <row r="1822" spans="4:10" s="9" customFormat="1" ht="12">
      <c r="D1822" s="119"/>
      <c r="H1822" s="121"/>
      <c r="I1822" s="11"/>
      <c r="J1822" s="114"/>
    </row>
    <row r="1823" spans="4:10" s="9" customFormat="1" ht="12">
      <c r="D1823" s="119"/>
      <c r="H1823" s="121"/>
      <c r="I1823" s="11"/>
      <c r="J1823" s="114"/>
    </row>
    <row r="1824" spans="4:10" s="9" customFormat="1" ht="12">
      <c r="D1824" s="119"/>
      <c r="H1824" s="121"/>
      <c r="I1824" s="11"/>
      <c r="J1824" s="114"/>
    </row>
    <row r="1825" spans="4:10" s="9" customFormat="1" ht="12">
      <c r="D1825" s="119"/>
      <c r="H1825" s="121"/>
      <c r="I1825" s="11"/>
      <c r="J1825" s="114"/>
    </row>
    <row r="1826" spans="4:10" s="9" customFormat="1" ht="12">
      <c r="D1826" s="119"/>
      <c r="H1826" s="121"/>
      <c r="I1826" s="11"/>
      <c r="J1826" s="114"/>
    </row>
    <row r="1827" spans="4:10" s="9" customFormat="1" ht="12">
      <c r="D1827" s="119"/>
      <c r="H1827" s="121"/>
      <c r="I1827" s="11"/>
      <c r="J1827" s="114"/>
    </row>
    <row r="1828" spans="4:10" s="9" customFormat="1" ht="12">
      <c r="D1828" s="119"/>
      <c r="H1828" s="121"/>
      <c r="I1828" s="11"/>
      <c r="J1828" s="114"/>
    </row>
    <row r="1829" spans="4:10" s="9" customFormat="1" ht="12">
      <c r="D1829" s="119"/>
      <c r="H1829" s="121"/>
      <c r="I1829" s="11"/>
      <c r="J1829" s="114"/>
    </row>
    <row r="1830" spans="4:10" s="9" customFormat="1" ht="12">
      <c r="D1830" s="119"/>
      <c r="H1830" s="121"/>
      <c r="I1830" s="11"/>
      <c r="J1830" s="114"/>
    </row>
    <row r="1831" spans="4:10" s="9" customFormat="1" ht="12">
      <c r="D1831" s="119"/>
      <c r="H1831" s="121"/>
      <c r="I1831" s="11"/>
      <c r="J1831" s="114"/>
    </row>
    <row r="1832" spans="4:10" s="9" customFormat="1" ht="12">
      <c r="D1832" s="119"/>
      <c r="H1832" s="121"/>
      <c r="I1832" s="11"/>
      <c r="J1832" s="114"/>
    </row>
    <row r="1833" spans="4:10" s="9" customFormat="1" ht="12">
      <c r="D1833" s="119"/>
      <c r="H1833" s="121"/>
      <c r="I1833" s="11"/>
      <c r="J1833" s="114"/>
    </row>
    <row r="1834" spans="4:10" s="9" customFormat="1" ht="12">
      <c r="D1834" s="119"/>
      <c r="H1834" s="121"/>
      <c r="I1834" s="11"/>
      <c r="J1834" s="114"/>
    </row>
    <row r="1835" spans="4:10" s="9" customFormat="1" ht="12">
      <c r="D1835" s="119"/>
      <c r="H1835" s="121"/>
      <c r="I1835" s="11"/>
      <c r="J1835" s="114"/>
    </row>
    <row r="1836" spans="4:10" s="9" customFormat="1" ht="12">
      <c r="D1836" s="119"/>
      <c r="H1836" s="121"/>
      <c r="I1836" s="11"/>
      <c r="J1836" s="114"/>
    </row>
    <row r="1837" spans="4:10" s="9" customFormat="1" ht="12">
      <c r="D1837" s="119"/>
      <c r="H1837" s="121"/>
      <c r="I1837" s="11"/>
      <c r="J1837" s="114"/>
    </row>
    <row r="1838" spans="4:10" s="9" customFormat="1" ht="12">
      <c r="D1838" s="119"/>
      <c r="H1838" s="121"/>
      <c r="I1838" s="11"/>
      <c r="J1838" s="114"/>
    </row>
    <row r="1839" spans="4:10" s="9" customFormat="1" ht="12">
      <c r="D1839" s="119"/>
      <c r="H1839" s="121"/>
      <c r="I1839" s="11"/>
      <c r="J1839" s="114"/>
    </row>
    <row r="1840" spans="4:10" s="9" customFormat="1" ht="12">
      <c r="D1840" s="119"/>
      <c r="H1840" s="121"/>
      <c r="I1840" s="11"/>
      <c r="J1840" s="114"/>
    </row>
    <row r="1841" spans="4:10" s="9" customFormat="1" ht="12">
      <c r="D1841" s="119"/>
      <c r="H1841" s="121"/>
      <c r="I1841" s="11"/>
      <c r="J1841" s="114"/>
    </row>
    <row r="1842" spans="4:10" s="9" customFormat="1" ht="12">
      <c r="D1842" s="119"/>
      <c r="H1842" s="121"/>
      <c r="I1842" s="11"/>
      <c r="J1842" s="114"/>
    </row>
    <row r="1843" spans="4:10" s="9" customFormat="1" ht="12">
      <c r="D1843" s="119"/>
      <c r="H1843" s="121"/>
      <c r="I1843" s="11"/>
      <c r="J1843" s="114"/>
    </row>
    <row r="1844" spans="4:10" s="9" customFormat="1" ht="12">
      <c r="D1844" s="119"/>
      <c r="H1844" s="121"/>
      <c r="I1844" s="11"/>
      <c r="J1844" s="114"/>
    </row>
    <row r="1845" spans="4:10" s="9" customFormat="1" ht="12">
      <c r="D1845" s="119"/>
      <c r="H1845" s="121"/>
      <c r="I1845" s="11"/>
      <c r="J1845" s="114"/>
    </row>
    <row r="1846" spans="4:10" s="9" customFormat="1" ht="12">
      <c r="D1846" s="119"/>
      <c r="H1846" s="121"/>
      <c r="I1846" s="11"/>
      <c r="J1846" s="114"/>
    </row>
    <row r="1847" spans="4:10" s="9" customFormat="1" ht="12">
      <c r="D1847" s="119"/>
      <c r="H1847" s="121"/>
      <c r="I1847" s="11"/>
      <c r="J1847" s="114"/>
    </row>
    <row r="1848" spans="4:10" s="9" customFormat="1" ht="12">
      <c r="D1848" s="119"/>
      <c r="H1848" s="121"/>
      <c r="I1848" s="11"/>
      <c r="J1848" s="114"/>
    </row>
    <row r="1849" spans="4:10" s="9" customFormat="1" ht="12">
      <c r="D1849" s="119"/>
      <c r="H1849" s="121"/>
      <c r="I1849" s="11"/>
      <c r="J1849" s="114"/>
    </row>
    <row r="1850" spans="4:10" s="9" customFormat="1" ht="12">
      <c r="D1850" s="119"/>
      <c r="H1850" s="121"/>
      <c r="I1850" s="11"/>
      <c r="J1850" s="114"/>
    </row>
    <row r="1851" spans="4:10" s="9" customFormat="1" ht="12">
      <c r="D1851" s="119"/>
      <c r="H1851" s="121"/>
      <c r="I1851" s="11"/>
      <c r="J1851" s="114"/>
    </row>
    <row r="1852" spans="4:10" s="9" customFormat="1" ht="12">
      <c r="D1852" s="119"/>
      <c r="H1852" s="121"/>
      <c r="I1852" s="11"/>
      <c r="J1852" s="114"/>
    </row>
    <row r="1853" spans="4:10" s="9" customFormat="1" ht="12">
      <c r="D1853" s="119"/>
      <c r="H1853" s="121"/>
      <c r="I1853" s="11"/>
      <c r="J1853" s="114"/>
    </row>
    <row r="1854" spans="4:10" s="9" customFormat="1" ht="12">
      <c r="D1854" s="119"/>
      <c r="H1854" s="121"/>
      <c r="I1854" s="11"/>
      <c r="J1854" s="114"/>
    </row>
    <row r="1855" spans="4:10" s="9" customFormat="1" ht="12">
      <c r="D1855" s="119"/>
      <c r="H1855" s="121"/>
      <c r="I1855" s="11"/>
      <c r="J1855" s="114"/>
    </row>
    <row r="1856" spans="4:10" s="9" customFormat="1" ht="12">
      <c r="D1856" s="119"/>
      <c r="H1856" s="121"/>
      <c r="I1856" s="11"/>
      <c r="J1856" s="114"/>
    </row>
    <row r="1857" spans="4:10" s="9" customFormat="1" ht="12">
      <c r="D1857" s="119"/>
      <c r="H1857" s="121"/>
      <c r="I1857" s="11"/>
      <c r="J1857" s="114"/>
    </row>
    <row r="1858" spans="4:10" s="9" customFormat="1" ht="12">
      <c r="D1858" s="119"/>
      <c r="H1858" s="121"/>
      <c r="I1858" s="11"/>
      <c r="J1858" s="114"/>
    </row>
    <row r="1859" spans="4:10" s="9" customFormat="1" ht="12">
      <c r="D1859" s="119"/>
      <c r="H1859" s="121"/>
      <c r="I1859" s="11"/>
      <c r="J1859" s="114"/>
    </row>
    <row r="1860" spans="4:10" s="9" customFormat="1" ht="12">
      <c r="D1860" s="119"/>
      <c r="H1860" s="121"/>
      <c r="I1860" s="11"/>
      <c r="J1860" s="114"/>
    </row>
    <row r="1861" spans="4:10" s="9" customFormat="1" ht="12">
      <c r="D1861" s="119"/>
      <c r="H1861" s="121"/>
      <c r="I1861" s="11"/>
      <c r="J1861" s="114"/>
    </row>
    <row r="1862" spans="4:10" s="9" customFormat="1" ht="12">
      <c r="D1862" s="119"/>
      <c r="H1862" s="121"/>
      <c r="I1862" s="11"/>
      <c r="J1862" s="114"/>
    </row>
    <row r="1863" spans="4:10" s="9" customFormat="1" ht="12">
      <c r="D1863" s="119"/>
      <c r="H1863" s="121"/>
      <c r="I1863" s="11"/>
      <c r="J1863" s="114"/>
    </row>
    <row r="1864" spans="4:10" s="9" customFormat="1" ht="12">
      <c r="D1864" s="119"/>
      <c r="H1864" s="121"/>
      <c r="I1864" s="11"/>
      <c r="J1864" s="114"/>
    </row>
    <row r="1865" spans="4:10" s="9" customFormat="1" ht="12">
      <c r="D1865" s="119"/>
      <c r="H1865" s="121"/>
      <c r="I1865" s="11"/>
      <c r="J1865" s="114"/>
    </row>
    <row r="1866" spans="4:10" s="9" customFormat="1" ht="12">
      <c r="D1866" s="119"/>
      <c r="H1866" s="121"/>
      <c r="I1866" s="11"/>
      <c r="J1866" s="114"/>
    </row>
    <row r="1867" spans="4:10" s="9" customFormat="1" ht="12">
      <c r="D1867" s="119"/>
      <c r="H1867" s="121"/>
      <c r="I1867" s="11"/>
      <c r="J1867" s="114"/>
    </row>
    <row r="1868" spans="4:10" s="9" customFormat="1" ht="12">
      <c r="D1868" s="119"/>
      <c r="H1868" s="121"/>
      <c r="I1868" s="11"/>
      <c r="J1868" s="114"/>
    </row>
    <row r="1869" spans="4:10" s="9" customFormat="1" ht="12">
      <c r="D1869" s="119"/>
      <c r="H1869" s="121"/>
      <c r="I1869" s="11"/>
      <c r="J1869" s="114"/>
    </row>
    <row r="1870" spans="4:10" s="9" customFormat="1" ht="12">
      <c r="D1870" s="119"/>
      <c r="H1870" s="121"/>
      <c r="I1870" s="11"/>
      <c r="J1870" s="114"/>
    </row>
    <row r="1871" spans="4:10" s="9" customFormat="1" ht="12">
      <c r="D1871" s="119"/>
      <c r="H1871" s="121"/>
      <c r="I1871" s="11"/>
      <c r="J1871" s="114"/>
    </row>
    <row r="1872" spans="4:10" s="9" customFormat="1" ht="12">
      <c r="D1872" s="119"/>
      <c r="H1872" s="121"/>
      <c r="I1872" s="11"/>
      <c r="J1872" s="114"/>
    </row>
    <row r="1873" spans="4:10" s="9" customFormat="1" ht="12">
      <c r="D1873" s="119"/>
      <c r="H1873" s="121"/>
      <c r="I1873" s="11"/>
      <c r="J1873" s="114"/>
    </row>
    <row r="1874" spans="4:10" s="9" customFormat="1" ht="12">
      <c r="D1874" s="119"/>
      <c r="H1874" s="121"/>
      <c r="I1874" s="11"/>
      <c r="J1874" s="114"/>
    </row>
    <row r="1875" spans="4:10" s="9" customFormat="1" ht="12">
      <c r="D1875" s="119"/>
      <c r="H1875" s="121"/>
      <c r="I1875" s="11"/>
      <c r="J1875" s="114"/>
    </row>
    <row r="1876" spans="4:10" s="9" customFormat="1" ht="12">
      <c r="D1876" s="119"/>
      <c r="H1876" s="121"/>
      <c r="I1876" s="11"/>
      <c r="J1876" s="114"/>
    </row>
    <row r="1877" spans="4:10" s="9" customFormat="1" ht="12">
      <c r="D1877" s="119"/>
      <c r="H1877" s="121"/>
      <c r="I1877" s="11"/>
      <c r="J1877" s="114"/>
    </row>
    <row r="1878" spans="4:10" s="9" customFormat="1" ht="12">
      <c r="D1878" s="119"/>
      <c r="H1878" s="121"/>
      <c r="I1878" s="11"/>
      <c r="J1878" s="114"/>
    </row>
    <row r="1879" spans="4:10" s="9" customFormat="1" ht="12">
      <c r="D1879" s="119"/>
      <c r="H1879" s="121"/>
      <c r="I1879" s="11"/>
      <c r="J1879" s="114"/>
    </row>
    <row r="1880" spans="4:10" s="9" customFormat="1" ht="12">
      <c r="D1880" s="119"/>
      <c r="H1880" s="121"/>
      <c r="I1880" s="11"/>
      <c r="J1880" s="114"/>
    </row>
    <row r="1881" spans="4:10" s="9" customFormat="1" ht="12">
      <c r="D1881" s="119"/>
      <c r="H1881" s="121"/>
      <c r="I1881" s="11"/>
      <c r="J1881" s="114"/>
    </row>
    <row r="1882" spans="4:10" s="9" customFormat="1" ht="12">
      <c r="D1882" s="119"/>
      <c r="H1882" s="121"/>
      <c r="I1882" s="11"/>
      <c r="J1882" s="114"/>
    </row>
    <row r="1883" spans="4:10" s="9" customFormat="1" ht="12">
      <c r="D1883" s="119"/>
      <c r="H1883" s="121"/>
      <c r="I1883" s="11"/>
      <c r="J1883" s="114"/>
    </row>
    <row r="1884" spans="4:10" s="9" customFormat="1" ht="12">
      <c r="D1884" s="119"/>
      <c r="H1884" s="121"/>
      <c r="I1884" s="11"/>
      <c r="J1884" s="114"/>
    </row>
    <row r="1885" spans="4:10" s="9" customFormat="1" ht="12">
      <c r="D1885" s="119"/>
      <c r="H1885" s="121"/>
      <c r="I1885" s="11"/>
      <c r="J1885" s="114"/>
    </row>
    <row r="1886" spans="4:10" s="9" customFormat="1" ht="12">
      <c r="D1886" s="119"/>
      <c r="H1886" s="121"/>
      <c r="I1886" s="11"/>
      <c r="J1886" s="114"/>
    </row>
    <row r="1887" spans="4:10" s="9" customFormat="1" ht="12">
      <c r="D1887" s="119"/>
      <c r="H1887" s="121"/>
      <c r="I1887" s="11"/>
      <c r="J1887" s="114"/>
    </row>
    <row r="1888" spans="4:10" s="9" customFormat="1" ht="12">
      <c r="D1888" s="119"/>
      <c r="H1888" s="121"/>
      <c r="I1888" s="11"/>
      <c r="J1888" s="114"/>
    </row>
    <row r="1889" spans="4:10" s="9" customFormat="1" ht="12">
      <c r="D1889" s="119"/>
      <c r="H1889" s="121"/>
      <c r="I1889" s="11"/>
      <c r="J1889" s="114"/>
    </row>
    <row r="1890" spans="4:10" s="9" customFormat="1" ht="12">
      <c r="D1890" s="119"/>
      <c r="H1890" s="121"/>
      <c r="I1890" s="11"/>
      <c r="J1890" s="114"/>
    </row>
    <row r="1891" spans="4:10" s="9" customFormat="1" ht="12">
      <c r="D1891" s="119"/>
      <c r="H1891" s="121"/>
      <c r="I1891" s="11"/>
      <c r="J1891" s="114"/>
    </row>
    <row r="1892" spans="4:10" s="9" customFormat="1" ht="12">
      <c r="D1892" s="119"/>
      <c r="H1892" s="121"/>
      <c r="I1892" s="11"/>
      <c r="J1892" s="114"/>
    </row>
    <row r="1893" spans="4:10" s="9" customFormat="1" ht="12">
      <c r="D1893" s="119"/>
      <c r="H1893" s="121"/>
      <c r="I1893" s="11"/>
      <c r="J1893" s="114"/>
    </row>
    <row r="1894" spans="4:10" s="9" customFormat="1" ht="12">
      <c r="D1894" s="119"/>
      <c r="H1894" s="121"/>
      <c r="I1894" s="11"/>
      <c r="J1894" s="114"/>
    </row>
    <row r="1895" spans="4:10" s="9" customFormat="1" ht="12">
      <c r="D1895" s="119"/>
      <c r="H1895" s="121"/>
      <c r="I1895" s="11"/>
      <c r="J1895" s="114"/>
    </row>
    <row r="1896" spans="4:10" s="9" customFormat="1" ht="12">
      <c r="D1896" s="119"/>
      <c r="H1896" s="121"/>
      <c r="I1896" s="11"/>
      <c r="J1896" s="114"/>
    </row>
    <row r="1897" spans="4:10" s="9" customFormat="1" ht="12">
      <c r="D1897" s="119"/>
      <c r="H1897" s="121"/>
      <c r="I1897" s="11"/>
      <c r="J1897" s="114"/>
    </row>
    <row r="1898" spans="4:10" s="9" customFormat="1" ht="12">
      <c r="D1898" s="119"/>
      <c r="H1898" s="121"/>
      <c r="I1898" s="11"/>
      <c r="J1898" s="114"/>
    </row>
    <row r="1899" spans="4:10" s="9" customFormat="1" ht="12">
      <c r="D1899" s="119"/>
      <c r="H1899" s="121"/>
      <c r="I1899" s="11"/>
      <c r="J1899" s="114"/>
    </row>
    <row r="1900" spans="4:10" s="9" customFormat="1" ht="12">
      <c r="D1900" s="119"/>
      <c r="H1900" s="121"/>
      <c r="I1900" s="11"/>
      <c r="J1900" s="114"/>
    </row>
    <row r="1901" spans="4:10" s="9" customFormat="1" ht="12">
      <c r="D1901" s="119"/>
      <c r="H1901" s="121"/>
      <c r="I1901" s="11"/>
      <c r="J1901" s="114"/>
    </row>
    <row r="1902" spans="4:10" s="9" customFormat="1" ht="12">
      <c r="D1902" s="119"/>
      <c r="H1902" s="121"/>
      <c r="I1902" s="11"/>
      <c r="J1902" s="114"/>
    </row>
    <row r="1903" spans="4:10" s="9" customFormat="1" ht="12">
      <c r="D1903" s="119"/>
      <c r="H1903" s="121"/>
      <c r="I1903" s="11"/>
      <c r="J1903" s="114"/>
    </row>
    <row r="1904" spans="4:10" s="9" customFormat="1" ht="12">
      <c r="D1904" s="119"/>
      <c r="H1904" s="121"/>
      <c r="I1904" s="11"/>
      <c r="J1904" s="114"/>
    </row>
    <row r="1905" spans="4:10" s="9" customFormat="1" ht="12">
      <c r="D1905" s="119"/>
      <c r="H1905" s="121"/>
      <c r="I1905" s="11"/>
      <c r="J1905" s="114"/>
    </row>
    <row r="1906" spans="4:10" s="9" customFormat="1" ht="12">
      <c r="D1906" s="119"/>
      <c r="H1906" s="121"/>
      <c r="I1906" s="11"/>
      <c r="J1906" s="114"/>
    </row>
    <row r="1907" spans="4:10" s="9" customFormat="1" ht="12">
      <c r="D1907" s="119"/>
      <c r="H1907" s="121"/>
      <c r="I1907" s="11"/>
      <c r="J1907" s="114"/>
    </row>
    <row r="1908" spans="4:10" s="9" customFormat="1" ht="12">
      <c r="D1908" s="119"/>
      <c r="H1908" s="121"/>
      <c r="I1908" s="11"/>
      <c r="J1908" s="114"/>
    </row>
    <row r="1909" spans="4:10" s="9" customFormat="1" ht="12">
      <c r="D1909" s="119"/>
      <c r="H1909" s="121"/>
      <c r="I1909" s="11"/>
      <c r="J1909" s="114"/>
    </row>
    <row r="1910" spans="4:10" s="9" customFormat="1" ht="12">
      <c r="D1910" s="119"/>
      <c r="H1910" s="121"/>
      <c r="I1910" s="11"/>
      <c r="J1910" s="114"/>
    </row>
    <row r="1911" spans="4:10" s="9" customFormat="1" ht="12">
      <c r="D1911" s="119"/>
      <c r="H1911" s="121"/>
      <c r="I1911" s="11"/>
      <c r="J1911" s="114"/>
    </row>
    <row r="1912" spans="4:10" s="9" customFormat="1" ht="12">
      <c r="D1912" s="119"/>
      <c r="H1912" s="121"/>
      <c r="I1912" s="11"/>
      <c r="J1912" s="114"/>
    </row>
    <row r="1913" spans="4:10" s="9" customFormat="1" ht="12">
      <c r="D1913" s="119"/>
      <c r="H1913" s="121"/>
      <c r="I1913" s="11"/>
      <c r="J1913" s="114"/>
    </row>
    <row r="1914" spans="4:10" s="9" customFormat="1" ht="12">
      <c r="D1914" s="119"/>
      <c r="H1914" s="121"/>
      <c r="I1914" s="11"/>
      <c r="J1914" s="114"/>
    </row>
    <row r="1915" spans="4:10" s="9" customFormat="1" ht="12">
      <c r="D1915" s="119"/>
      <c r="H1915" s="121"/>
      <c r="I1915" s="11"/>
      <c r="J1915" s="114"/>
    </row>
    <row r="1916" spans="4:10" s="9" customFormat="1" ht="12">
      <c r="D1916" s="119"/>
      <c r="H1916" s="121"/>
      <c r="I1916" s="11"/>
      <c r="J1916" s="114"/>
    </row>
    <row r="1917" spans="4:10" s="9" customFormat="1" ht="12">
      <c r="D1917" s="119"/>
      <c r="H1917" s="121"/>
      <c r="I1917" s="11"/>
      <c r="J1917" s="114"/>
    </row>
    <row r="1918" spans="4:10" s="9" customFormat="1" ht="12">
      <c r="D1918" s="119"/>
      <c r="H1918" s="121"/>
      <c r="I1918" s="11"/>
      <c r="J1918" s="114"/>
    </row>
    <row r="1919" spans="4:10" s="9" customFormat="1" ht="12">
      <c r="D1919" s="119"/>
      <c r="H1919" s="121"/>
      <c r="I1919" s="11"/>
      <c r="J1919" s="114"/>
    </row>
    <row r="1920" spans="4:10" s="9" customFormat="1" ht="12">
      <c r="D1920" s="119"/>
      <c r="H1920" s="121"/>
      <c r="I1920" s="11"/>
      <c r="J1920" s="114"/>
    </row>
    <row r="1921" spans="4:10" s="9" customFormat="1" ht="12">
      <c r="D1921" s="119"/>
      <c r="H1921" s="121"/>
      <c r="I1921" s="11"/>
      <c r="J1921" s="114"/>
    </row>
    <row r="1922" spans="4:10" s="9" customFormat="1" ht="12">
      <c r="D1922" s="119"/>
      <c r="H1922" s="121"/>
      <c r="I1922" s="11"/>
      <c r="J1922" s="114"/>
    </row>
    <row r="1923" spans="4:10" s="9" customFormat="1" ht="12">
      <c r="D1923" s="119"/>
      <c r="H1923" s="121"/>
      <c r="I1923" s="11"/>
      <c r="J1923" s="114"/>
    </row>
    <row r="1924" spans="4:10" s="9" customFormat="1" ht="12">
      <c r="D1924" s="119"/>
      <c r="H1924" s="121"/>
      <c r="I1924" s="11"/>
      <c r="J1924" s="114"/>
    </row>
    <row r="1925" spans="4:10" s="9" customFormat="1" ht="12">
      <c r="D1925" s="119"/>
      <c r="H1925" s="121"/>
      <c r="I1925" s="11"/>
      <c r="J1925" s="114"/>
    </row>
    <row r="1926" spans="4:10" s="9" customFormat="1" ht="12">
      <c r="D1926" s="119"/>
      <c r="H1926" s="121"/>
      <c r="I1926" s="11"/>
      <c r="J1926" s="114"/>
    </row>
    <row r="1927" spans="4:10" s="9" customFormat="1" ht="12">
      <c r="D1927" s="119"/>
      <c r="H1927" s="121"/>
      <c r="I1927" s="11"/>
      <c r="J1927" s="114"/>
    </row>
    <row r="1928" spans="4:10" s="9" customFormat="1" ht="12">
      <c r="D1928" s="119"/>
      <c r="H1928" s="121"/>
      <c r="I1928" s="11"/>
      <c r="J1928" s="114"/>
    </row>
    <row r="1929" spans="4:10" s="9" customFormat="1" ht="12">
      <c r="D1929" s="119"/>
      <c r="H1929" s="121"/>
      <c r="I1929" s="11"/>
      <c r="J1929" s="114"/>
    </row>
    <row r="1930" spans="4:10" s="9" customFormat="1" ht="12">
      <c r="D1930" s="119"/>
      <c r="H1930" s="121"/>
      <c r="I1930" s="11"/>
      <c r="J1930" s="114"/>
    </row>
    <row r="1931" spans="4:10" s="9" customFormat="1" ht="12">
      <c r="D1931" s="119"/>
      <c r="H1931" s="121"/>
      <c r="I1931" s="11"/>
      <c r="J1931" s="114"/>
    </row>
    <row r="1932" spans="4:10" s="9" customFormat="1" ht="12">
      <c r="D1932" s="119"/>
      <c r="H1932" s="121"/>
      <c r="I1932" s="11"/>
      <c r="J1932" s="114"/>
    </row>
    <row r="1933" spans="4:10" s="9" customFormat="1" ht="12">
      <c r="D1933" s="119"/>
      <c r="H1933" s="121"/>
      <c r="I1933" s="11"/>
      <c r="J1933" s="114"/>
    </row>
    <row r="1934" spans="4:10" s="9" customFormat="1" ht="12">
      <c r="D1934" s="119"/>
      <c r="H1934" s="121"/>
      <c r="I1934" s="11"/>
      <c r="J1934" s="114"/>
    </row>
    <row r="1935" spans="4:10" s="9" customFormat="1" ht="12">
      <c r="D1935" s="119"/>
      <c r="H1935" s="121"/>
      <c r="I1935" s="11"/>
      <c r="J1935" s="114"/>
    </row>
    <row r="1936" spans="4:10" s="9" customFormat="1" ht="12">
      <c r="D1936" s="119"/>
      <c r="H1936" s="121"/>
      <c r="I1936" s="11"/>
      <c r="J1936" s="114"/>
    </row>
    <row r="1937" spans="4:10" s="9" customFormat="1" ht="12">
      <c r="D1937" s="119"/>
      <c r="H1937" s="121"/>
      <c r="I1937" s="11"/>
      <c r="J1937" s="114"/>
    </row>
    <row r="1938" spans="4:10" s="9" customFormat="1" ht="12">
      <c r="D1938" s="119"/>
      <c r="H1938" s="121"/>
      <c r="I1938" s="11"/>
      <c r="J1938" s="114"/>
    </row>
    <row r="1939" spans="4:10" s="9" customFormat="1" ht="12">
      <c r="D1939" s="119"/>
      <c r="H1939" s="121"/>
      <c r="I1939" s="11"/>
      <c r="J1939" s="114"/>
    </row>
    <row r="1940" spans="4:10" s="9" customFormat="1" ht="12">
      <c r="D1940" s="119"/>
      <c r="H1940" s="121"/>
      <c r="I1940" s="11"/>
      <c r="J1940" s="114"/>
    </row>
    <row r="1941" spans="4:10" s="9" customFormat="1" ht="12">
      <c r="D1941" s="119"/>
      <c r="H1941" s="121"/>
      <c r="I1941" s="11"/>
      <c r="J1941" s="114"/>
    </row>
    <row r="1942" spans="4:10" s="9" customFormat="1" ht="12">
      <c r="D1942" s="119"/>
      <c r="H1942" s="121"/>
      <c r="I1942" s="11"/>
      <c r="J1942" s="114"/>
    </row>
    <row r="1943" spans="4:10" s="9" customFormat="1" ht="12">
      <c r="D1943" s="119"/>
      <c r="H1943" s="121"/>
      <c r="I1943" s="11"/>
      <c r="J1943" s="114"/>
    </row>
    <row r="1944" spans="4:10" s="9" customFormat="1" ht="12">
      <c r="D1944" s="119"/>
      <c r="H1944" s="121"/>
      <c r="I1944" s="11"/>
      <c r="J1944" s="114"/>
    </row>
    <row r="1945" spans="4:10" s="9" customFormat="1" ht="12">
      <c r="D1945" s="119"/>
      <c r="H1945" s="121"/>
      <c r="I1945" s="11"/>
      <c r="J1945" s="114"/>
    </row>
    <row r="1946" spans="4:10" s="9" customFormat="1" ht="12">
      <c r="D1946" s="119"/>
      <c r="H1946" s="121"/>
      <c r="I1946" s="11"/>
      <c r="J1946" s="114"/>
    </row>
    <row r="1947" spans="4:10" s="9" customFormat="1" ht="12">
      <c r="D1947" s="119"/>
      <c r="H1947" s="121"/>
      <c r="I1947" s="11"/>
      <c r="J1947" s="114"/>
    </row>
    <row r="1948" spans="4:10" s="9" customFormat="1" ht="12">
      <c r="D1948" s="119"/>
      <c r="H1948" s="121"/>
      <c r="I1948" s="11"/>
      <c r="J1948" s="114"/>
    </row>
    <row r="1949" spans="4:10" s="9" customFormat="1" ht="12">
      <c r="D1949" s="119"/>
      <c r="H1949" s="121"/>
      <c r="I1949" s="11"/>
      <c r="J1949" s="114"/>
    </row>
    <row r="1950" spans="4:10" s="9" customFormat="1" ht="12">
      <c r="D1950" s="119"/>
      <c r="H1950" s="121"/>
      <c r="I1950" s="11"/>
      <c r="J1950" s="114"/>
    </row>
    <row r="1951" spans="4:10" s="9" customFormat="1" ht="12">
      <c r="D1951" s="119"/>
      <c r="H1951" s="121"/>
      <c r="I1951" s="11"/>
      <c r="J1951" s="114"/>
    </row>
    <row r="1952" spans="4:10" s="9" customFormat="1" ht="12">
      <c r="D1952" s="119"/>
      <c r="H1952" s="121"/>
      <c r="I1952" s="11"/>
      <c r="J1952" s="114"/>
    </row>
    <row r="1953" spans="4:10" s="9" customFormat="1" ht="12">
      <c r="D1953" s="119"/>
      <c r="H1953" s="121"/>
      <c r="I1953" s="11"/>
      <c r="J1953" s="114"/>
    </row>
    <row r="1954" spans="4:10" s="9" customFormat="1" ht="12">
      <c r="D1954" s="119"/>
      <c r="H1954" s="121"/>
      <c r="I1954" s="11"/>
      <c r="J1954" s="114"/>
    </row>
    <row r="1955" spans="4:10" s="9" customFormat="1" ht="12">
      <c r="D1955" s="119"/>
      <c r="H1955" s="121"/>
      <c r="I1955" s="11"/>
      <c r="J1955" s="114"/>
    </row>
    <row r="1956" spans="4:10" s="9" customFormat="1" ht="12">
      <c r="D1956" s="119"/>
      <c r="H1956" s="121"/>
      <c r="I1956" s="11"/>
      <c r="J1956" s="114"/>
    </row>
    <row r="1957" spans="4:10" s="9" customFormat="1" ht="12">
      <c r="D1957" s="119"/>
      <c r="H1957" s="121"/>
      <c r="I1957" s="11"/>
      <c r="J1957" s="114"/>
    </row>
    <row r="1958" spans="4:10" s="9" customFormat="1" ht="12">
      <c r="D1958" s="119"/>
      <c r="H1958" s="121"/>
      <c r="I1958" s="11"/>
      <c r="J1958" s="114"/>
    </row>
    <row r="1959" spans="4:10" s="9" customFormat="1" ht="12">
      <c r="D1959" s="119"/>
      <c r="H1959" s="121"/>
      <c r="I1959" s="11"/>
      <c r="J1959" s="114"/>
    </row>
    <row r="1960" spans="4:10" s="9" customFormat="1" ht="12">
      <c r="D1960" s="119"/>
      <c r="H1960" s="121"/>
      <c r="I1960" s="11"/>
      <c r="J1960" s="114"/>
    </row>
    <row r="1961" spans="4:10" s="9" customFormat="1" ht="12">
      <c r="D1961" s="119"/>
      <c r="H1961" s="121"/>
      <c r="I1961" s="11"/>
      <c r="J1961" s="114"/>
    </row>
    <row r="1962" spans="4:10" s="9" customFormat="1" ht="12">
      <c r="D1962" s="119"/>
      <c r="H1962" s="121"/>
      <c r="I1962" s="11"/>
      <c r="J1962" s="114"/>
    </row>
    <row r="1963" spans="4:10" s="9" customFormat="1" ht="12">
      <c r="D1963" s="119"/>
      <c r="H1963" s="121"/>
      <c r="I1963" s="11"/>
      <c r="J1963" s="114"/>
    </row>
    <row r="1964" spans="4:10" s="9" customFormat="1" ht="12">
      <c r="D1964" s="119"/>
      <c r="H1964" s="121"/>
      <c r="I1964" s="11"/>
      <c r="J1964" s="114"/>
    </row>
    <row r="1965" spans="4:10" s="9" customFormat="1" ht="12">
      <c r="D1965" s="119"/>
      <c r="H1965" s="121"/>
      <c r="I1965" s="11"/>
      <c r="J1965" s="114"/>
    </row>
    <row r="1966" spans="4:10" s="9" customFormat="1" ht="12">
      <c r="D1966" s="119"/>
      <c r="H1966" s="121"/>
      <c r="I1966" s="11"/>
      <c r="J1966" s="114"/>
    </row>
    <row r="1967" spans="4:10" s="9" customFormat="1" ht="12">
      <c r="D1967" s="119"/>
      <c r="H1967" s="121"/>
      <c r="I1967" s="11"/>
      <c r="J1967" s="114"/>
    </row>
    <row r="1968" spans="4:10" s="9" customFormat="1" ht="12">
      <c r="D1968" s="119"/>
      <c r="H1968" s="121"/>
      <c r="I1968" s="11"/>
      <c r="J1968" s="114"/>
    </row>
    <row r="1969" spans="4:10" s="9" customFormat="1" ht="12">
      <c r="D1969" s="119"/>
      <c r="H1969" s="121"/>
      <c r="I1969" s="11"/>
      <c r="J1969" s="114"/>
    </row>
    <row r="1970" spans="4:10" s="9" customFormat="1" ht="12">
      <c r="D1970" s="119"/>
      <c r="H1970" s="121"/>
      <c r="I1970" s="11"/>
      <c r="J1970" s="114"/>
    </row>
    <row r="1971" spans="4:10" s="9" customFormat="1" ht="12">
      <c r="D1971" s="119"/>
      <c r="H1971" s="121"/>
      <c r="I1971" s="11"/>
      <c r="J1971" s="114"/>
    </row>
    <row r="1972" spans="4:10" s="9" customFormat="1" ht="12">
      <c r="D1972" s="119"/>
      <c r="H1972" s="121"/>
      <c r="I1972" s="11"/>
      <c r="J1972" s="114"/>
    </row>
    <row r="1973" spans="4:10" s="9" customFormat="1" ht="12">
      <c r="D1973" s="119"/>
      <c r="H1973" s="121"/>
      <c r="I1973" s="11"/>
      <c r="J1973" s="114"/>
    </row>
    <row r="1974" spans="4:10" s="9" customFormat="1" ht="12">
      <c r="D1974" s="119"/>
      <c r="H1974" s="121"/>
      <c r="I1974" s="11"/>
      <c r="J1974" s="114"/>
    </row>
    <row r="1975" spans="4:10" s="9" customFormat="1" ht="12">
      <c r="D1975" s="119"/>
      <c r="H1975" s="121"/>
      <c r="I1975" s="11"/>
      <c r="J1975" s="114"/>
    </row>
    <row r="1976" spans="4:10" s="9" customFormat="1" ht="12">
      <c r="D1976" s="119"/>
      <c r="H1976" s="121"/>
      <c r="I1976" s="11"/>
      <c r="J1976" s="114"/>
    </row>
    <row r="1977" spans="4:10" s="9" customFormat="1" ht="12">
      <c r="D1977" s="119"/>
      <c r="H1977" s="121"/>
      <c r="I1977" s="11"/>
      <c r="J1977" s="114"/>
    </row>
    <row r="1978" spans="4:10" s="9" customFormat="1" ht="12">
      <c r="D1978" s="119"/>
      <c r="H1978" s="121"/>
      <c r="I1978" s="11"/>
      <c r="J1978" s="114"/>
    </row>
    <row r="1979" spans="4:10" s="9" customFormat="1" ht="12">
      <c r="D1979" s="119"/>
      <c r="H1979" s="121"/>
      <c r="I1979" s="11"/>
      <c r="J1979" s="114"/>
    </row>
    <row r="1980" spans="4:10" s="9" customFormat="1" ht="12">
      <c r="D1980" s="119"/>
      <c r="H1980" s="121"/>
      <c r="I1980" s="11"/>
      <c r="J1980" s="114"/>
    </row>
    <row r="1981" spans="4:10" s="9" customFormat="1" ht="12">
      <c r="D1981" s="119"/>
      <c r="H1981" s="121"/>
      <c r="I1981" s="11"/>
      <c r="J1981" s="114"/>
    </row>
    <row r="1982" spans="4:10" s="9" customFormat="1" ht="12">
      <c r="D1982" s="119"/>
      <c r="H1982" s="121"/>
      <c r="I1982" s="11"/>
      <c r="J1982" s="114"/>
    </row>
    <row r="1983" spans="4:10" s="9" customFormat="1" ht="12">
      <c r="D1983" s="119"/>
      <c r="H1983" s="121"/>
      <c r="I1983" s="11"/>
      <c r="J1983" s="114"/>
    </row>
    <row r="1984" spans="4:10" s="9" customFormat="1" ht="12">
      <c r="D1984" s="119"/>
      <c r="H1984" s="121"/>
      <c r="I1984" s="11"/>
      <c r="J1984" s="114"/>
    </row>
    <row r="1985" spans="4:10" s="9" customFormat="1" ht="12">
      <c r="D1985" s="119"/>
      <c r="H1985" s="121"/>
      <c r="I1985" s="11"/>
      <c r="J1985" s="114"/>
    </row>
    <row r="1986" spans="4:10" s="9" customFormat="1" ht="12">
      <c r="D1986" s="119"/>
      <c r="H1986" s="121"/>
      <c r="I1986" s="11"/>
      <c r="J1986" s="114"/>
    </row>
    <row r="1987" spans="4:10" s="9" customFormat="1" ht="12">
      <c r="D1987" s="119"/>
      <c r="H1987" s="121"/>
      <c r="I1987" s="11"/>
      <c r="J1987" s="114"/>
    </row>
    <row r="1988" spans="4:10" s="9" customFormat="1" ht="12">
      <c r="D1988" s="119"/>
      <c r="H1988" s="121"/>
      <c r="I1988" s="11"/>
      <c r="J1988" s="114"/>
    </row>
    <row r="1989" spans="4:10" s="9" customFormat="1" ht="12">
      <c r="D1989" s="119"/>
      <c r="H1989" s="121"/>
      <c r="I1989" s="11"/>
      <c r="J1989" s="114"/>
    </row>
    <row r="1990" spans="4:10" s="9" customFormat="1" ht="12">
      <c r="D1990" s="119"/>
      <c r="H1990" s="121"/>
      <c r="I1990" s="11"/>
      <c r="J1990" s="114"/>
    </row>
    <row r="1991" spans="4:10" s="9" customFormat="1" ht="12">
      <c r="D1991" s="119"/>
      <c r="H1991" s="121"/>
      <c r="I1991" s="11"/>
      <c r="J1991" s="114"/>
    </row>
    <row r="1992" spans="4:10" s="9" customFormat="1" ht="12">
      <c r="D1992" s="119"/>
      <c r="H1992" s="121"/>
      <c r="I1992" s="11"/>
      <c r="J1992" s="114"/>
    </row>
    <row r="1993" spans="4:10" s="9" customFormat="1" ht="12">
      <c r="D1993" s="119"/>
      <c r="H1993" s="121"/>
      <c r="I1993" s="11"/>
      <c r="J1993" s="114"/>
    </row>
    <row r="1994" spans="4:10" s="9" customFormat="1" ht="12">
      <c r="D1994" s="119"/>
      <c r="H1994" s="121"/>
      <c r="I1994" s="11"/>
      <c r="J1994" s="114"/>
    </row>
    <row r="1995" spans="4:10" s="9" customFormat="1" ht="12">
      <c r="D1995" s="119"/>
      <c r="H1995" s="121"/>
      <c r="I1995" s="11"/>
      <c r="J1995" s="114"/>
    </row>
    <row r="1996" spans="4:10" s="9" customFormat="1" ht="12">
      <c r="D1996" s="119"/>
      <c r="H1996" s="121"/>
      <c r="I1996" s="11"/>
      <c r="J1996" s="114"/>
    </row>
    <row r="1997" spans="4:10" s="9" customFormat="1" ht="12">
      <c r="D1997" s="119"/>
      <c r="H1997" s="121"/>
      <c r="I1997" s="11"/>
      <c r="J1997" s="114"/>
    </row>
    <row r="1998" spans="4:10" s="9" customFormat="1" ht="12">
      <c r="D1998" s="119"/>
      <c r="H1998" s="121"/>
      <c r="I1998" s="11"/>
      <c r="J1998" s="114"/>
    </row>
    <row r="1999" spans="4:10" s="9" customFormat="1" ht="12">
      <c r="D1999" s="119"/>
      <c r="H1999" s="121"/>
      <c r="I1999" s="11"/>
      <c r="J1999" s="114"/>
    </row>
    <row r="2000" spans="4:10" s="9" customFormat="1" ht="12">
      <c r="D2000" s="119"/>
      <c r="H2000" s="121"/>
      <c r="I2000" s="11"/>
      <c r="J2000" s="114"/>
    </row>
  </sheetData>
  <sheetProtection/>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codeName="Sheet7"/>
  <dimension ref="A1:K50"/>
  <sheetViews>
    <sheetView zoomScalePageLayoutView="0" workbookViewId="0" topLeftCell="A1">
      <selection activeCell="C1" sqref="C1"/>
    </sheetView>
  </sheetViews>
  <sheetFormatPr defaultColWidth="9.140625" defaultRowHeight="15" customHeight="1"/>
  <cols>
    <col min="1" max="1" width="7.7109375" style="101" customWidth="1"/>
    <col min="2" max="2" width="18.7109375" style="9" customWidth="1"/>
    <col min="3" max="3" width="17.7109375" style="9" customWidth="1"/>
    <col min="4" max="4" width="8.7109375" style="9" customWidth="1"/>
    <col min="5" max="5" width="3.8515625" style="9" customWidth="1"/>
    <col min="6" max="6" width="5.7109375" style="9" customWidth="1"/>
    <col min="7" max="7" width="18.28125" style="9" customWidth="1"/>
    <col min="8" max="8" width="10.7109375" style="105" customWidth="1"/>
    <col min="9" max="10" width="10.7109375" style="106" customWidth="1"/>
    <col min="11" max="11" width="10.7109375" style="112" customWidth="1"/>
    <col min="12" max="16384" width="9.140625" style="12" customWidth="1"/>
  </cols>
  <sheetData>
    <row r="1" spans="1:11" s="7" customFormat="1" ht="23.25">
      <c r="A1" s="98"/>
      <c r="B1" s="5"/>
      <c r="C1" s="14"/>
      <c r="D1" s="5"/>
      <c r="E1" s="5"/>
      <c r="F1" s="5"/>
      <c r="G1" s="5"/>
      <c r="H1" s="102"/>
      <c r="I1" s="103"/>
      <c r="J1" s="103"/>
      <c r="K1" s="109"/>
    </row>
    <row r="2" spans="1:11" s="7" customFormat="1" ht="15">
      <c r="A2" s="99"/>
      <c r="B2" s="18" t="s">
        <v>23</v>
      </c>
      <c r="C2" s="19" t="s">
        <v>24</v>
      </c>
      <c r="E2" s="5"/>
      <c r="F2" s="5"/>
      <c r="G2" s="5"/>
      <c r="H2" s="102"/>
      <c r="I2" s="103"/>
      <c r="J2" s="103"/>
      <c r="K2" s="109"/>
    </row>
    <row r="3" spans="1:11" s="7" customFormat="1" ht="12">
      <c r="A3" s="98"/>
      <c r="B3" s="5"/>
      <c r="C3" s="8"/>
      <c r="D3" s="5"/>
      <c r="E3" s="5"/>
      <c r="F3" s="5"/>
      <c r="G3" s="5"/>
      <c r="H3" s="102"/>
      <c r="I3" s="103"/>
      <c r="J3" s="103"/>
      <c r="K3" s="109"/>
    </row>
    <row r="4" spans="1:11" s="4" customFormat="1" ht="45">
      <c r="A4" s="100" t="s">
        <v>6</v>
      </c>
      <c r="B4" s="2" t="s">
        <v>10</v>
      </c>
      <c r="C4" s="2" t="s">
        <v>2</v>
      </c>
      <c r="D4" s="2" t="s">
        <v>3</v>
      </c>
      <c r="E4" s="2" t="s">
        <v>9</v>
      </c>
      <c r="F4" s="2" t="s">
        <v>4</v>
      </c>
      <c r="G4" s="1" t="s">
        <v>11</v>
      </c>
      <c r="H4" s="104" t="s">
        <v>27</v>
      </c>
      <c r="I4" s="104" t="s">
        <v>25</v>
      </c>
      <c r="J4" s="104" t="s">
        <v>26</v>
      </c>
      <c r="K4" s="110" t="s">
        <v>28</v>
      </c>
    </row>
    <row r="5" spans="1:11" s="9" customFormat="1" ht="12">
      <c r="A5" s="101"/>
      <c r="F5" s="13"/>
      <c r="H5" s="105"/>
      <c r="I5" s="105"/>
      <c r="J5" s="105"/>
      <c r="K5" s="111">
        <f>H5+I5-J5</f>
        <v>0</v>
      </c>
    </row>
    <row r="6" spans="1:11" s="9" customFormat="1" ht="12">
      <c r="A6" s="101"/>
      <c r="F6" s="13"/>
      <c r="H6" s="105"/>
      <c r="I6" s="113"/>
      <c r="J6" s="113"/>
      <c r="K6" s="111">
        <f aca="true" t="shared" si="0" ref="K6:K17">H6+I6-J6</f>
        <v>0</v>
      </c>
    </row>
    <row r="7" spans="1:11" s="9" customFormat="1" ht="12">
      <c r="A7" s="101"/>
      <c r="F7" s="13"/>
      <c r="H7" s="105"/>
      <c r="I7" s="113"/>
      <c r="J7" s="113"/>
      <c r="K7" s="111">
        <f t="shared" si="0"/>
        <v>0</v>
      </c>
    </row>
    <row r="8" spans="1:11" s="9" customFormat="1" ht="12">
      <c r="A8" s="101"/>
      <c r="F8" s="13"/>
      <c r="H8" s="105"/>
      <c r="I8" s="113"/>
      <c r="J8" s="113"/>
      <c r="K8" s="111">
        <f t="shared" si="0"/>
        <v>0</v>
      </c>
    </row>
    <row r="9" spans="1:11" s="9" customFormat="1" ht="12">
      <c r="A9" s="101"/>
      <c r="F9" s="13"/>
      <c r="H9" s="105"/>
      <c r="I9" s="113"/>
      <c r="J9" s="113"/>
      <c r="K9" s="111">
        <f t="shared" si="0"/>
        <v>0</v>
      </c>
    </row>
    <row r="10" spans="1:11" s="9" customFormat="1" ht="12">
      <c r="A10" s="101"/>
      <c r="F10" s="13"/>
      <c r="H10" s="105"/>
      <c r="I10" s="113"/>
      <c r="J10" s="113"/>
      <c r="K10" s="111">
        <f t="shared" si="0"/>
        <v>0</v>
      </c>
    </row>
    <row r="11" spans="1:11" s="9" customFormat="1" ht="12">
      <c r="A11" s="101"/>
      <c r="F11" s="13"/>
      <c r="H11" s="105"/>
      <c r="I11" s="113"/>
      <c r="J11" s="113"/>
      <c r="K11" s="111">
        <f t="shared" si="0"/>
        <v>0</v>
      </c>
    </row>
    <row r="12" spans="1:11" s="9" customFormat="1" ht="12">
      <c r="A12" s="101"/>
      <c r="F12" s="13"/>
      <c r="H12" s="105"/>
      <c r="I12" s="113"/>
      <c r="J12" s="113"/>
      <c r="K12" s="111">
        <f t="shared" si="0"/>
        <v>0</v>
      </c>
    </row>
    <row r="13" spans="1:11" s="9" customFormat="1" ht="12">
      <c r="A13" s="101"/>
      <c r="F13" s="13"/>
      <c r="H13" s="105"/>
      <c r="I13" s="113"/>
      <c r="J13" s="113"/>
      <c r="K13" s="111">
        <f t="shared" si="0"/>
        <v>0</v>
      </c>
    </row>
    <row r="14" spans="1:11" s="9" customFormat="1" ht="12">
      <c r="A14" s="101"/>
      <c r="F14" s="13"/>
      <c r="H14" s="105"/>
      <c r="I14" s="113"/>
      <c r="J14" s="113"/>
      <c r="K14" s="111">
        <f t="shared" si="0"/>
        <v>0</v>
      </c>
    </row>
    <row r="15" spans="1:11" s="9" customFormat="1" ht="12">
      <c r="A15" s="101"/>
      <c r="F15" s="13"/>
      <c r="H15" s="105"/>
      <c r="I15" s="113"/>
      <c r="J15" s="113"/>
      <c r="K15" s="111">
        <f t="shared" si="0"/>
        <v>0</v>
      </c>
    </row>
    <row r="16" spans="1:11" s="9" customFormat="1" ht="12">
      <c r="A16" s="101"/>
      <c r="F16" s="13"/>
      <c r="H16" s="105"/>
      <c r="I16" s="113"/>
      <c r="J16" s="113"/>
      <c r="K16" s="111">
        <f t="shared" si="0"/>
        <v>0</v>
      </c>
    </row>
    <row r="17" spans="1:11" s="9" customFormat="1" ht="12">
      <c r="A17" s="101"/>
      <c r="F17" s="13"/>
      <c r="H17" s="105"/>
      <c r="I17" s="113"/>
      <c r="J17" s="113"/>
      <c r="K17" s="111">
        <f t="shared" si="0"/>
        <v>0</v>
      </c>
    </row>
    <row r="18" spans="1:11" s="9" customFormat="1" ht="12">
      <c r="A18" s="101"/>
      <c r="H18" s="105"/>
      <c r="I18" s="113"/>
      <c r="J18" s="113"/>
      <c r="K18" s="114"/>
    </row>
    <row r="19" spans="1:11" s="9" customFormat="1" ht="12">
      <c r="A19" s="101"/>
      <c r="H19" s="105"/>
      <c r="I19" s="113"/>
      <c r="J19" s="113"/>
      <c r="K19" s="114"/>
    </row>
    <row r="20" spans="1:11" s="9" customFormat="1" ht="12">
      <c r="A20" s="101"/>
      <c r="H20" s="105"/>
      <c r="I20" s="113"/>
      <c r="J20" s="113"/>
      <c r="K20" s="114"/>
    </row>
    <row r="21" spans="1:11" s="9" customFormat="1" ht="12">
      <c r="A21" s="101"/>
      <c r="H21" s="105"/>
      <c r="I21" s="113"/>
      <c r="J21" s="113"/>
      <c r="K21" s="114"/>
    </row>
    <row r="22" spans="1:11" s="9" customFormat="1" ht="12">
      <c r="A22" s="101"/>
      <c r="H22" s="105"/>
      <c r="I22" s="113"/>
      <c r="J22" s="113"/>
      <c r="K22" s="114"/>
    </row>
    <row r="23" spans="1:11" s="9" customFormat="1" ht="12">
      <c r="A23" s="101"/>
      <c r="H23" s="105"/>
      <c r="I23" s="113"/>
      <c r="J23" s="113"/>
      <c r="K23" s="114"/>
    </row>
    <row r="24" spans="1:11" s="9" customFormat="1" ht="12">
      <c r="A24" s="101"/>
      <c r="H24" s="105"/>
      <c r="I24" s="113"/>
      <c r="J24" s="113"/>
      <c r="K24" s="114"/>
    </row>
    <row r="25" spans="1:11" s="9" customFormat="1" ht="12">
      <c r="A25" s="101"/>
      <c r="H25" s="105"/>
      <c r="I25" s="113"/>
      <c r="J25" s="113"/>
      <c r="K25" s="114"/>
    </row>
    <row r="26" spans="1:11" s="9" customFormat="1" ht="12">
      <c r="A26" s="101"/>
      <c r="H26" s="105"/>
      <c r="I26" s="113"/>
      <c r="J26" s="113"/>
      <c r="K26" s="114"/>
    </row>
    <row r="27" spans="1:11" s="9" customFormat="1" ht="12">
      <c r="A27" s="101"/>
      <c r="H27" s="105"/>
      <c r="I27" s="113"/>
      <c r="J27" s="113"/>
      <c r="K27" s="114"/>
    </row>
    <row r="28" spans="1:11" s="9" customFormat="1" ht="12">
      <c r="A28" s="101"/>
      <c r="H28" s="105"/>
      <c r="I28" s="113"/>
      <c r="J28" s="113"/>
      <c r="K28" s="114"/>
    </row>
    <row r="29" spans="1:11" s="9" customFormat="1" ht="12">
      <c r="A29" s="101"/>
      <c r="H29" s="105"/>
      <c r="I29" s="113"/>
      <c r="J29" s="113"/>
      <c r="K29" s="114"/>
    </row>
    <row r="30" spans="1:11" s="9" customFormat="1" ht="12">
      <c r="A30" s="101"/>
      <c r="H30" s="105"/>
      <c r="I30" s="113"/>
      <c r="J30" s="113"/>
      <c r="K30" s="114"/>
    </row>
    <row r="31" spans="1:11" s="9" customFormat="1" ht="12">
      <c r="A31" s="101"/>
      <c r="H31" s="105"/>
      <c r="I31" s="113"/>
      <c r="J31" s="113"/>
      <c r="K31" s="114"/>
    </row>
    <row r="32" spans="1:11" s="9" customFormat="1" ht="12">
      <c r="A32" s="101"/>
      <c r="H32" s="105"/>
      <c r="I32" s="113"/>
      <c r="J32" s="113"/>
      <c r="K32" s="114"/>
    </row>
    <row r="33" spans="1:11" s="9" customFormat="1" ht="12">
      <c r="A33" s="101"/>
      <c r="H33" s="105"/>
      <c r="I33" s="113"/>
      <c r="J33" s="113"/>
      <c r="K33" s="114"/>
    </row>
    <row r="34" spans="1:11" s="9" customFormat="1" ht="12">
      <c r="A34" s="101"/>
      <c r="H34" s="105"/>
      <c r="I34" s="113"/>
      <c r="J34" s="113"/>
      <c r="K34" s="114"/>
    </row>
    <row r="35" spans="1:11" s="9" customFormat="1" ht="12">
      <c r="A35" s="101"/>
      <c r="H35" s="105"/>
      <c r="I35" s="113"/>
      <c r="J35" s="113"/>
      <c r="K35" s="114"/>
    </row>
    <row r="36" spans="1:11" s="9" customFormat="1" ht="12">
      <c r="A36" s="101"/>
      <c r="H36" s="105"/>
      <c r="I36" s="113"/>
      <c r="J36" s="113"/>
      <c r="K36" s="114"/>
    </row>
    <row r="37" spans="1:11" s="9" customFormat="1" ht="12">
      <c r="A37" s="101"/>
      <c r="H37" s="105"/>
      <c r="I37" s="113"/>
      <c r="J37" s="113"/>
      <c r="K37" s="114"/>
    </row>
    <row r="38" spans="1:11" s="9" customFormat="1" ht="12">
      <c r="A38" s="101"/>
      <c r="H38" s="105"/>
      <c r="I38" s="113"/>
      <c r="J38" s="113"/>
      <c r="K38" s="114"/>
    </row>
    <row r="39" spans="1:11" s="9" customFormat="1" ht="12">
      <c r="A39" s="101"/>
      <c r="H39" s="105"/>
      <c r="I39" s="113"/>
      <c r="J39" s="113"/>
      <c r="K39" s="114"/>
    </row>
    <row r="40" spans="1:11" s="9" customFormat="1" ht="12">
      <c r="A40" s="101"/>
      <c r="H40" s="105"/>
      <c r="I40" s="113"/>
      <c r="J40" s="113"/>
      <c r="K40" s="114"/>
    </row>
    <row r="41" spans="1:11" s="9" customFormat="1" ht="12">
      <c r="A41" s="101"/>
      <c r="H41" s="105"/>
      <c r="I41" s="113"/>
      <c r="J41" s="113"/>
      <c r="K41" s="114"/>
    </row>
    <row r="42" spans="1:11" s="9" customFormat="1" ht="12">
      <c r="A42" s="101"/>
      <c r="H42" s="105"/>
      <c r="I42" s="113"/>
      <c r="J42" s="113"/>
      <c r="K42" s="114"/>
    </row>
    <row r="43" spans="1:11" s="9" customFormat="1" ht="12">
      <c r="A43" s="101"/>
      <c r="H43" s="105"/>
      <c r="I43" s="113"/>
      <c r="J43" s="113"/>
      <c r="K43" s="114"/>
    </row>
    <row r="44" spans="1:11" s="9" customFormat="1" ht="12">
      <c r="A44" s="101"/>
      <c r="H44" s="105"/>
      <c r="I44" s="113"/>
      <c r="J44" s="113"/>
      <c r="K44" s="114"/>
    </row>
    <row r="45" spans="1:11" s="9" customFormat="1" ht="12">
      <c r="A45" s="101"/>
      <c r="H45" s="105"/>
      <c r="I45" s="113"/>
      <c r="J45" s="113"/>
      <c r="K45" s="114"/>
    </row>
    <row r="46" spans="1:11" s="9" customFormat="1" ht="12">
      <c r="A46" s="101"/>
      <c r="H46" s="105"/>
      <c r="I46" s="113"/>
      <c r="J46" s="113"/>
      <c r="K46" s="114"/>
    </row>
    <row r="47" spans="1:11" s="9" customFormat="1" ht="12">
      <c r="A47" s="101"/>
      <c r="H47" s="105"/>
      <c r="I47" s="113"/>
      <c r="J47" s="113"/>
      <c r="K47" s="114"/>
    </row>
    <row r="48" spans="1:11" s="9" customFormat="1" ht="12">
      <c r="A48" s="101"/>
      <c r="H48" s="105"/>
      <c r="I48" s="113"/>
      <c r="J48" s="113"/>
      <c r="K48" s="114"/>
    </row>
    <row r="49" spans="1:11" s="9" customFormat="1" ht="12">
      <c r="A49" s="101"/>
      <c r="H49" s="105"/>
      <c r="I49" s="113"/>
      <c r="J49" s="113"/>
      <c r="K49" s="114"/>
    </row>
    <row r="50" spans="1:11" s="9" customFormat="1" ht="12">
      <c r="A50" s="101"/>
      <c r="H50" s="105"/>
      <c r="I50" s="113"/>
      <c r="J50" s="113"/>
      <c r="K50" s="114"/>
    </row>
  </sheetData>
  <sheetProtection/>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8"/>
  <dimension ref="A1:K50"/>
  <sheetViews>
    <sheetView zoomScalePageLayoutView="0" workbookViewId="0" topLeftCell="A1">
      <selection activeCell="I5" sqref="I5"/>
    </sheetView>
  </sheetViews>
  <sheetFormatPr defaultColWidth="9.140625" defaultRowHeight="15" customHeight="1"/>
  <cols>
    <col min="1" max="1" width="9.00390625" style="101" customWidth="1"/>
    <col min="2" max="2" width="18.7109375" style="9" customWidth="1"/>
    <col min="3" max="3" width="17.7109375" style="9" customWidth="1"/>
    <col min="4" max="4" width="8.7109375" style="9" customWidth="1"/>
    <col min="5" max="5" width="3.8515625" style="9" customWidth="1"/>
    <col min="6" max="6" width="5.7109375" style="9" customWidth="1"/>
    <col min="7" max="7" width="10.7109375" style="11" customWidth="1"/>
    <col min="8" max="8" width="10.7109375" style="106" customWidth="1"/>
    <col min="9" max="10" width="10.7109375" style="108" customWidth="1"/>
    <col min="11" max="11" width="16.421875" style="9" customWidth="1"/>
    <col min="12" max="16384" width="9.140625" style="12" customWidth="1"/>
  </cols>
  <sheetData>
    <row r="1" spans="1:11" s="7" customFormat="1" ht="23.25">
      <c r="A1" s="98"/>
      <c r="B1" s="5"/>
      <c r="C1" s="14"/>
      <c r="D1" s="5"/>
      <c r="E1" s="5"/>
      <c r="F1" s="5"/>
      <c r="G1" s="6"/>
      <c r="H1" s="103"/>
      <c r="I1" s="107"/>
      <c r="J1" s="107"/>
      <c r="K1" s="5"/>
    </row>
    <row r="2" spans="1:11" s="7" customFormat="1" ht="15">
      <c r="A2" s="99"/>
      <c r="B2" s="18" t="s">
        <v>29</v>
      </c>
      <c r="C2" s="19" t="s">
        <v>30</v>
      </c>
      <c r="E2" s="5"/>
      <c r="F2" s="5"/>
      <c r="G2" s="6"/>
      <c r="H2" s="103"/>
      <c r="I2" s="107"/>
      <c r="J2" s="107"/>
      <c r="K2" s="18"/>
    </row>
    <row r="3" spans="1:11" s="7" customFormat="1" ht="12">
      <c r="A3" s="98"/>
      <c r="B3" s="5"/>
      <c r="C3" s="8"/>
      <c r="D3" s="5"/>
      <c r="E3" s="5"/>
      <c r="F3" s="5"/>
      <c r="G3" s="6"/>
      <c r="H3" s="103"/>
      <c r="I3" s="107"/>
      <c r="J3" s="107"/>
      <c r="K3" s="5"/>
    </row>
    <row r="4" spans="1:11" s="4" customFormat="1" ht="45">
      <c r="A4" s="100" t="s">
        <v>6</v>
      </c>
      <c r="B4" s="2" t="s">
        <v>10</v>
      </c>
      <c r="C4" s="2" t="s">
        <v>2</v>
      </c>
      <c r="D4" s="2" t="s">
        <v>3</v>
      </c>
      <c r="E4" s="2" t="s">
        <v>9</v>
      </c>
      <c r="F4" s="2" t="s">
        <v>4</v>
      </c>
      <c r="G4" s="20" t="s">
        <v>27</v>
      </c>
      <c r="H4" s="104" t="s">
        <v>90</v>
      </c>
      <c r="I4" s="20" t="s">
        <v>31</v>
      </c>
      <c r="J4" s="20" t="s">
        <v>32</v>
      </c>
      <c r="K4" s="2" t="s">
        <v>75</v>
      </c>
    </row>
    <row r="5" spans="1:10" s="9" customFormat="1" ht="48">
      <c r="A5" s="101" t="s">
        <v>1572</v>
      </c>
      <c r="B5" s="9" t="s">
        <v>1573</v>
      </c>
      <c r="C5" s="9" t="s">
        <v>1574</v>
      </c>
      <c r="D5" s="9" t="s">
        <v>1219</v>
      </c>
      <c r="E5" s="9" t="s">
        <v>1220</v>
      </c>
      <c r="F5" s="13">
        <v>53704</v>
      </c>
      <c r="G5" s="11">
        <v>2163.36</v>
      </c>
      <c r="H5" s="105">
        <v>0</v>
      </c>
      <c r="I5" s="11"/>
      <c r="J5" s="11">
        <f>+G5+H5-I5</f>
        <v>2163.36</v>
      </c>
    </row>
    <row r="6" spans="1:10" s="9" customFormat="1" ht="12">
      <c r="A6" s="101"/>
      <c r="F6" s="13"/>
      <c r="G6" s="11"/>
      <c r="H6" s="113"/>
      <c r="I6" s="11"/>
      <c r="J6" s="11">
        <f aca="true" t="shared" si="0" ref="J6:J15">+G6+H6-I6</f>
        <v>0</v>
      </c>
    </row>
    <row r="7" spans="1:10" s="9" customFormat="1" ht="12">
      <c r="A7" s="101"/>
      <c r="F7" s="13"/>
      <c r="G7" s="11"/>
      <c r="H7" s="113"/>
      <c r="I7" s="11"/>
      <c r="J7" s="11">
        <f t="shared" si="0"/>
        <v>0</v>
      </c>
    </row>
    <row r="8" spans="1:10" s="9" customFormat="1" ht="12">
      <c r="A8" s="101"/>
      <c r="F8" s="13"/>
      <c r="G8" s="11"/>
      <c r="H8" s="113"/>
      <c r="I8" s="11"/>
      <c r="J8" s="11">
        <f t="shared" si="0"/>
        <v>0</v>
      </c>
    </row>
    <row r="9" spans="1:10" s="9" customFormat="1" ht="12">
      <c r="A9" s="101"/>
      <c r="F9" s="13"/>
      <c r="G9" s="11"/>
      <c r="H9" s="113"/>
      <c r="I9" s="11"/>
      <c r="J9" s="11">
        <f t="shared" si="0"/>
        <v>0</v>
      </c>
    </row>
    <row r="10" spans="1:10" s="9" customFormat="1" ht="12">
      <c r="A10" s="101"/>
      <c r="F10" s="13"/>
      <c r="G10" s="11"/>
      <c r="H10" s="113"/>
      <c r="I10" s="11"/>
      <c r="J10" s="11">
        <f t="shared" si="0"/>
        <v>0</v>
      </c>
    </row>
    <row r="11" spans="1:10" s="9" customFormat="1" ht="12">
      <c r="A11" s="101"/>
      <c r="F11" s="13"/>
      <c r="G11" s="11"/>
      <c r="H11" s="113"/>
      <c r="I11" s="11"/>
      <c r="J11" s="11">
        <f t="shared" si="0"/>
        <v>0</v>
      </c>
    </row>
    <row r="12" spans="1:10" s="9" customFormat="1" ht="12">
      <c r="A12" s="101"/>
      <c r="F12" s="13"/>
      <c r="G12" s="11"/>
      <c r="H12" s="113"/>
      <c r="I12" s="11"/>
      <c r="J12" s="11">
        <f t="shared" si="0"/>
        <v>0</v>
      </c>
    </row>
    <row r="13" spans="1:10" s="9" customFormat="1" ht="12">
      <c r="A13" s="101"/>
      <c r="F13" s="13"/>
      <c r="G13" s="11"/>
      <c r="H13" s="113"/>
      <c r="I13" s="11"/>
      <c r="J13" s="11">
        <f t="shared" si="0"/>
        <v>0</v>
      </c>
    </row>
    <row r="14" spans="1:10" s="9" customFormat="1" ht="12">
      <c r="A14" s="101"/>
      <c r="F14" s="13"/>
      <c r="G14" s="11"/>
      <c r="H14" s="113"/>
      <c r="I14" s="11"/>
      <c r="J14" s="11">
        <f t="shared" si="0"/>
        <v>0</v>
      </c>
    </row>
    <row r="15" spans="1:10" s="9" customFormat="1" ht="12">
      <c r="A15" s="101"/>
      <c r="F15" s="13"/>
      <c r="G15" s="11"/>
      <c r="H15" s="113"/>
      <c r="I15" s="11"/>
      <c r="J15" s="11">
        <f t="shared" si="0"/>
        <v>0</v>
      </c>
    </row>
    <row r="16" spans="6:8" ht="15" customHeight="1">
      <c r="F16" s="13"/>
      <c r="H16" s="113"/>
    </row>
    <row r="17" spans="6:8" ht="15" customHeight="1">
      <c r="F17" s="13"/>
      <c r="H17" s="113"/>
    </row>
    <row r="18" ht="15" customHeight="1">
      <c r="H18" s="113"/>
    </row>
    <row r="19" ht="15" customHeight="1">
      <c r="H19" s="113"/>
    </row>
    <row r="20" ht="15" customHeight="1">
      <c r="H20" s="113"/>
    </row>
    <row r="21" ht="15" customHeight="1">
      <c r="H21" s="113"/>
    </row>
    <row r="22" ht="15" customHeight="1">
      <c r="H22" s="113"/>
    </row>
    <row r="23" ht="15" customHeight="1">
      <c r="H23" s="113"/>
    </row>
    <row r="24" ht="15" customHeight="1">
      <c r="H24" s="113"/>
    </row>
    <row r="25" ht="15" customHeight="1">
      <c r="H25" s="113"/>
    </row>
    <row r="26" ht="15" customHeight="1">
      <c r="H26" s="113"/>
    </row>
    <row r="27" ht="15" customHeight="1">
      <c r="H27" s="113"/>
    </row>
    <row r="28" ht="15" customHeight="1">
      <c r="H28" s="113"/>
    </row>
    <row r="29" ht="15" customHeight="1">
      <c r="H29" s="113"/>
    </row>
    <row r="30" ht="15" customHeight="1">
      <c r="H30" s="113"/>
    </row>
    <row r="31" ht="15" customHeight="1">
      <c r="H31" s="113"/>
    </row>
    <row r="32" ht="15" customHeight="1">
      <c r="H32" s="113"/>
    </row>
    <row r="33" ht="15" customHeight="1">
      <c r="H33" s="113"/>
    </row>
    <row r="34" ht="15" customHeight="1">
      <c r="H34" s="113"/>
    </row>
    <row r="35" ht="15" customHeight="1">
      <c r="H35" s="113"/>
    </row>
    <row r="36" ht="15" customHeight="1">
      <c r="H36" s="113"/>
    </row>
    <row r="37" ht="15" customHeight="1">
      <c r="H37" s="113"/>
    </row>
    <row r="38" ht="15" customHeight="1">
      <c r="H38" s="113"/>
    </row>
    <row r="39" ht="15" customHeight="1">
      <c r="H39" s="113"/>
    </row>
    <row r="40" ht="15" customHeight="1">
      <c r="H40" s="113"/>
    </row>
    <row r="41" ht="15" customHeight="1">
      <c r="H41" s="113"/>
    </row>
    <row r="42" ht="15" customHeight="1">
      <c r="H42" s="113"/>
    </row>
    <row r="43" ht="15" customHeight="1">
      <c r="H43" s="113"/>
    </row>
    <row r="44" ht="15" customHeight="1">
      <c r="H44" s="113"/>
    </row>
    <row r="45" ht="15" customHeight="1">
      <c r="H45" s="113"/>
    </row>
    <row r="46" ht="15" customHeight="1">
      <c r="H46" s="113"/>
    </row>
    <row r="47" ht="15" customHeight="1">
      <c r="H47" s="113"/>
    </row>
    <row r="48" ht="15" customHeight="1">
      <c r="H48" s="113"/>
    </row>
    <row r="49" ht="15" customHeight="1">
      <c r="H49" s="113"/>
    </row>
    <row r="50" ht="15" customHeight="1">
      <c r="H50" s="113"/>
    </row>
  </sheetData>
  <sheetProtection/>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N39"/>
  <sheetViews>
    <sheetView zoomScalePageLayoutView="0" workbookViewId="0" topLeftCell="A7">
      <selection activeCell="M15" sqref="M15"/>
    </sheetView>
  </sheetViews>
  <sheetFormatPr defaultColWidth="9.140625" defaultRowHeight="12.75"/>
  <cols>
    <col min="1" max="1" width="4.00390625" style="127" customWidth="1"/>
    <col min="3" max="3" width="21.140625" style="0" customWidth="1"/>
    <col min="9" max="9" width="9.421875" style="0" customWidth="1"/>
  </cols>
  <sheetData>
    <row r="1" spans="1:14" s="7" customFormat="1" ht="23.25">
      <c r="A1" s="129"/>
      <c r="B1" s="5"/>
      <c r="C1" s="154"/>
      <c r="D1" s="155"/>
      <c r="E1" s="155"/>
      <c r="F1" s="155"/>
      <c r="G1" s="155"/>
      <c r="H1" s="155"/>
      <c r="I1" s="156"/>
      <c r="J1" s="156"/>
      <c r="K1" s="5"/>
      <c r="L1" s="5"/>
      <c r="M1" s="6"/>
      <c r="N1" s="6"/>
    </row>
    <row r="2" spans="1:14" s="7" customFormat="1" ht="24" customHeight="1">
      <c r="A2" s="129"/>
      <c r="B2" s="5"/>
      <c r="C2" s="134" t="s">
        <v>76</v>
      </c>
      <c r="D2" s="170" t="s">
        <v>77</v>
      </c>
      <c r="E2" s="171"/>
      <c r="F2" s="171"/>
      <c r="G2" s="171"/>
      <c r="H2" s="5"/>
      <c r="I2" s="5"/>
      <c r="J2" s="5"/>
      <c r="K2" s="5"/>
      <c r="L2" s="5"/>
      <c r="M2" s="6"/>
      <c r="N2" s="6"/>
    </row>
    <row r="3" spans="1:14" s="7" customFormat="1" ht="18">
      <c r="A3" s="129"/>
      <c r="B3" s="5"/>
      <c r="C3" s="98"/>
      <c r="E3" s="5"/>
      <c r="F3" s="8"/>
      <c r="G3" s="5"/>
      <c r="H3" s="5"/>
      <c r="I3" s="5"/>
      <c r="J3" s="5"/>
      <c r="K3" s="5"/>
      <c r="L3" s="5"/>
      <c r="M3" s="6"/>
      <c r="N3" s="6"/>
    </row>
    <row r="4" spans="1:10" ht="40.5" customHeight="1">
      <c r="A4" s="128" t="s">
        <v>79</v>
      </c>
      <c r="B4" s="177" t="s">
        <v>83</v>
      </c>
      <c r="C4" s="178"/>
      <c r="D4" s="178"/>
      <c r="E4" s="178"/>
      <c r="F4" s="178"/>
      <c r="G4" s="178"/>
      <c r="H4" s="178"/>
      <c r="I4" s="178"/>
      <c r="J4" s="178"/>
    </row>
    <row r="5" ht="11.25" customHeight="1">
      <c r="B5" s="125"/>
    </row>
    <row r="6" spans="1:10" s="124" customFormat="1" ht="18">
      <c r="A6" s="128" t="s">
        <v>79</v>
      </c>
      <c r="B6" s="179" t="s">
        <v>78</v>
      </c>
      <c r="C6" s="179"/>
      <c r="D6" s="179"/>
      <c r="E6" s="179"/>
      <c r="F6" s="179"/>
      <c r="G6" s="179"/>
      <c r="H6" s="179"/>
      <c r="I6" s="179"/>
      <c r="J6" s="179"/>
    </row>
    <row r="7" spans="1:2" s="124" customFormat="1" ht="9" customHeight="1">
      <c r="A7" s="127"/>
      <c r="B7" s="126"/>
    </row>
    <row r="8" s="124" customFormat="1" ht="8.25" customHeight="1">
      <c r="B8" s="123"/>
    </row>
    <row r="9" spans="1:10" s="124" customFormat="1" ht="37.5" customHeight="1">
      <c r="A9" s="128" t="s">
        <v>79</v>
      </c>
      <c r="B9" s="180" t="s">
        <v>84</v>
      </c>
      <c r="C9" s="180"/>
      <c r="D9" s="180"/>
      <c r="E9" s="180"/>
      <c r="F9" s="180"/>
      <c r="G9" s="180"/>
      <c r="H9" s="180"/>
      <c r="I9" s="180"/>
      <c r="J9" s="180"/>
    </row>
    <row r="10" s="124" customFormat="1" ht="7.5" customHeight="1">
      <c r="A10" s="127"/>
    </row>
    <row r="11" spans="1:10" s="124" customFormat="1" ht="18">
      <c r="A11" s="127" t="s">
        <v>79</v>
      </c>
      <c r="B11" s="177" t="s">
        <v>80</v>
      </c>
      <c r="C11" s="177"/>
      <c r="D11" s="177"/>
      <c r="E11" s="177"/>
      <c r="F11" s="177"/>
      <c r="G11" s="177"/>
      <c r="H11" s="177"/>
      <c r="I11" s="177"/>
      <c r="J11" s="177"/>
    </row>
    <row r="12" s="124" customFormat="1" ht="7.5" customHeight="1">
      <c r="A12" s="127"/>
    </row>
    <row r="13" spans="1:10" s="124" customFormat="1" ht="54" customHeight="1">
      <c r="A13" s="128" t="s">
        <v>79</v>
      </c>
      <c r="B13" s="181" t="s">
        <v>102</v>
      </c>
      <c r="C13" s="182"/>
      <c r="D13" s="182"/>
      <c r="E13" s="182"/>
      <c r="F13" s="182"/>
      <c r="G13" s="182"/>
      <c r="H13" s="182"/>
      <c r="I13" s="182"/>
      <c r="J13" s="183"/>
    </row>
    <row r="14" s="124" customFormat="1" ht="12.75" customHeight="1">
      <c r="B14" s="123"/>
    </row>
    <row r="15" spans="1:9" s="124" customFormat="1" ht="17.25" customHeight="1">
      <c r="A15" s="127"/>
      <c r="B15" s="184" t="s">
        <v>81</v>
      </c>
      <c r="C15" s="185"/>
      <c r="D15" s="185"/>
      <c r="E15" s="185"/>
      <c r="F15" s="185"/>
      <c r="G15" s="185"/>
      <c r="H15" s="185"/>
      <c r="I15" s="186"/>
    </row>
    <row r="16" spans="1:9" s="124" customFormat="1" ht="12.75" customHeight="1">
      <c r="A16" s="127"/>
      <c r="B16" s="172" t="s">
        <v>82</v>
      </c>
      <c r="C16" s="173"/>
      <c r="D16" s="173"/>
      <c r="E16" s="173"/>
      <c r="F16" s="173"/>
      <c r="G16" s="173"/>
      <c r="H16" s="173"/>
      <c r="I16" s="174"/>
    </row>
    <row r="17" spans="1:9" s="124" customFormat="1" ht="12.75" customHeight="1">
      <c r="A17" s="127"/>
      <c r="B17" s="133" t="s">
        <v>6</v>
      </c>
      <c r="C17" s="187" t="s">
        <v>85</v>
      </c>
      <c r="D17" s="187"/>
      <c r="E17" s="187"/>
      <c r="F17" s="188"/>
      <c r="G17" s="188"/>
      <c r="H17" s="175" t="s">
        <v>7</v>
      </c>
      <c r="I17" s="176"/>
    </row>
    <row r="18" spans="1:9" s="124" customFormat="1" ht="12.75" customHeight="1">
      <c r="A18" s="127"/>
      <c r="B18" s="130"/>
      <c r="C18" s="189"/>
      <c r="D18" s="190"/>
      <c r="E18" s="190"/>
      <c r="F18" s="190"/>
      <c r="G18" s="191"/>
      <c r="H18" s="163"/>
      <c r="I18" s="164"/>
    </row>
    <row r="19" spans="1:9" s="124" customFormat="1" ht="12.75" customHeight="1">
      <c r="A19" s="127"/>
      <c r="B19" s="131"/>
      <c r="C19" s="165"/>
      <c r="D19" s="166"/>
      <c r="E19" s="166"/>
      <c r="F19" s="166"/>
      <c r="G19" s="167"/>
      <c r="H19" s="163"/>
      <c r="I19" s="164"/>
    </row>
    <row r="20" spans="1:9" s="124" customFormat="1" ht="12.75" customHeight="1">
      <c r="A20" s="127"/>
      <c r="B20" s="131"/>
      <c r="C20" s="165"/>
      <c r="D20" s="166"/>
      <c r="E20" s="166"/>
      <c r="F20" s="166"/>
      <c r="G20" s="167"/>
      <c r="H20" s="163"/>
      <c r="I20" s="164"/>
    </row>
    <row r="21" spans="1:9" s="124" customFormat="1" ht="12.75" customHeight="1">
      <c r="A21" s="127"/>
      <c r="B21" s="131"/>
      <c r="C21" s="165"/>
      <c r="D21" s="166"/>
      <c r="E21" s="166"/>
      <c r="F21" s="166"/>
      <c r="G21" s="167"/>
      <c r="H21" s="163"/>
      <c r="I21" s="164"/>
    </row>
    <row r="22" spans="1:9" s="124" customFormat="1" ht="12.75" customHeight="1">
      <c r="A22" s="127"/>
      <c r="B22" s="132"/>
      <c r="C22" s="157"/>
      <c r="D22" s="158"/>
      <c r="E22" s="158"/>
      <c r="F22" s="158"/>
      <c r="G22" s="159"/>
      <c r="H22" s="160"/>
      <c r="I22" s="161"/>
    </row>
    <row r="23" s="124" customFormat="1" ht="12.75" customHeight="1">
      <c r="A23" s="127"/>
    </row>
    <row r="24" s="124" customFormat="1" ht="12.75" customHeight="1">
      <c r="A24" s="127"/>
    </row>
    <row r="25" spans="1:9" s="124" customFormat="1" ht="12.75" customHeight="1">
      <c r="A25" s="127"/>
      <c r="B25" s="184" t="s">
        <v>86</v>
      </c>
      <c r="C25" s="185"/>
      <c r="D25" s="185"/>
      <c r="E25" s="185"/>
      <c r="F25" s="185"/>
      <c r="G25" s="185"/>
      <c r="H25" s="185"/>
      <c r="I25" s="186"/>
    </row>
    <row r="26" spans="1:9" s="124" customFormat="1" ht="24.75" customHeight="1">
      <c r="A26" s="127"/>
      <c r="B26" s="192" t="s">
        <v>87</v>
      </c>
      <c r="C26" s="193"/>
      <c r="D26" s="193"/>
      <c r="E26" s="193"/>
      <c r="F26" s="193"/>
      <c r="G26" s="193"/>
      <c r="H26" s="193"/>
      <c r="I26" s="194"/>
    </row>
    <row r="27" spans="1:9" s="124" customFormat="1" ht="12.75" customHeight="1">
      <c r="A27" s="127"/>
      <c r="B27" s="146" t="s">
        <v>6</v>
      </c>
      <c r="C27" s="187" t="s">
        <v>88</v>
      </c>
      <c r="D27" s="187"/>
      <c r="E27" s="187"/>
      <c r="F27" s="188"/>
      <c r="G27" s="188"/>
      <c r="H27" s="175" t="s">
        <v>7</v>
      </c>
      <c r="I27" s="176"/>
    </row>
    <row r="28" spans="1:9" s="124" customFormat="1" ht="12.75" customHeight="1">
      <c r="A28" s="127"/>
      <c r="B28" s="130"/>
      <c r="C28" s="189"/>
      <c r="D28" s="190"/>
      <c r="E28" s="190"/>
      <c r="F28" s="190"/>
      <c r="G28" s="191"/>
      <c r="H28" s="163"/>
      <c r="I28" s="164"/>
    </row>
    <row r="29" spans="1:9" s="124" customFormat="1" ht="12.75" customHeight="1">
      <c r="A29" s="127"/>
      <c r="B29" s="131"/>
      <c r="C29" s="165"/>
      <c r="D29" s="166"/>
      <c r="E29" s="166"/>
      <c r="F29" s="166"/>
      <c r="G29" s="167"/>
      <c r="H29" s="163"/>
      <c r="I29" s="164"/>
    </row>
    <row r="30" spans="1:9" s="124" customFormat="1" ht="12.75" customHeight="1">
      <c r="A30" s="127"/>
      <c r="B30" s="131"/>
      <c r="C30" s="165"/>
      <c r="D30" s="166"/>
      <c r="E30" s="166"/>
      <c r="F30" s="166"/>
      <c r="G30" s="167"/>
      <c r="H30" s="163"/>
      <c r="I30" s="164"/>
    </row>
    <row r="31" spans="1:9" s="124" customFormat="1" ht="12.75" customHeight="1">
      <c r="A31" s="127"/>
      <c r="B31" s="131"/>
      <c r="C31" s="165"/>
      <c r="D31" s="166"/>
      <c r="E31" s="166"/>
      <c r="F31" s="166"/>
      <c r="G31" s="167"/>
      <c r="H31" s="163"/>
      <c r="I31" s="164"/>
    </row>
    <row r="32" spans="1:9" s="124" customFormat="1" ht="12.75" customHeight="1">
      <c r="A32" s="127"/>
      <c r="B32" s="132"/>
      <c r="C32" s="157"/>
      <c r="D32" s="158"/>
      <c r="E32" s="158"/>
      <c r="F32" s="158"/>
      <c r="G32" s="159"/>
      <c r="H32" s="160"/>
      <c r="I32" s="161"/>
    </row>
    <row r="34" spans="2:10" ht="56.25" customHeight="1">
      <c r="B34" s="162" t="s">
        <v>89</v>
      </c>
      <c r="C34" s="162"/>
      <c r="D34" s="162"/>
      <c r="E34" s="162"/>
      <c r="F34" s="162"/>
      <c r="G34" s="162"/>
      <c r="H34" s="162"/>
      <c r="I34" s="162"/>
      <c r="J34" s="162"/>
    </row>
    <row r="35" spans="2:10" ht="17.25" customHeight="1">
      <c r="B35" s="142"/>
      <c r="C35" s="142"/>
      <c r="D35" s="142"/>
      <c r="E35" s="142"/>
      <c r="F35" s="142"/>
      <c r="G35" s="142"/>
      <c r="H35" s="142"/>
      <c r="I35" s="142"/>
      <c r="J35" s="142"/>
    </row>
    <row r="36" spans="2:10" ht="28.5" customHeight="1">
      <c r="B36" s="143"/>
      <c r="C36" s="144"/>
      <c r="D36" s="144"/>
      <c r="E36" s="144"/>
      <c r="F36" s="144"/>
      <c r="G36" s="144"/>
      <c r="H36" s="144"/>
      <c r="I36" s="144"/>
      <c r="J36" s="144"/>
    </row>
    <row r="37" spans="2:3" ht="18">
      <c r="B37" s="143"/>
      <c r="C37" s="143"/>
    </row>
    <row r="38" spans="2:10" ht="18">
      <c r="B38" s="168"/>
      <c r="C38" s="168"/>
      <c r="D38" s="168"/>
      <c r="E38" s="168"/>
      <c r="F38" s="168"/>
      <c r="G38" s="168"/>
      <c r="H38" s="168"/>
      <c r="I38" s="168"/>
      <c r="J38" s="168"/>
    </row>
    <row r="39" spans="2:10" ht="18">
      <c r="B39" s="169" t="s">
        <v>63</v>
      </c>
      <c r="C39" s="169"/>
      <c r="D39" s="169"/>
      <c r="E39" s="169"/>
      <c r="F39" s="169"/>
      <c r="G39" s="169"/>
      <c r="H39" s="169" t="s">
        <v>64</v>
      </c>
      <c r="I39" s="169"/>
      <c r="J39" s="169"/>
    </row>
  </sheetData>
  <sheetProtection/>
  <mergeCells count="41">
    <mergeCell ref="C19:G19"/>
    <mergeCell ref="C20:G20"/>
    <mergeCell ref="C29:G29"/>
    <mergeCell ref="C27:G27"/>
    <mergeCell ref="H27:I27"/>
    <mergeCell ref="H19:I19"/>
    <mergeCell ref="H20:I20"/>
    <mergeCell ref="H21:I21"/>
    <mergeCell ref="C28:G28"/>
    <mergeCell ref="C21:G21"/>
    <mergeCell ref="B25:I25"/>
    <mergeCell ref="B26:I26"/>
    <mergeCell ref="B4:J4"/>
    <mergeCell ref="B6:J6"/>
    <mergeCell ref="H18:I18"/>
    <mergeCell ref="B9:J9"/>
    <mergeCell ref="B11:J11"/>
    <mergeCell ref="B13:J13"/>
    <mergeCell ref="B15:I15"/>
    <mergeCell ref="C17:G17"/>
    <mergeCell ref="C18:G18"/>
    <mergeCell ref="H38:J38"/>
    <mergeCell ref="H29:I29"/>
    <mergeCell ref="B39:G39"/>
    <mergeCell ref="H39:J39"/>
    <mergeCell ref="D2:G2"/>
    <mergeCell ref="B16:I16"/>
    <mergeCell ref="B38:G38"/>
    <mergeCell ref="C22:G22"/>
    <mergeCell ref="H17:I17"/>
    <mergeCell ref="H22:I22"/>
    <mergeCell ref="C1:H1"/>
    <mergeCell ref="I1:J1"/>
    <mergeCell ref="C32:G32"/>
    <mergeCell ref="H32:I32"/>
    <mergeCell ref="B34:J34"/>
    <mergeCell ref="H28:I28"/>
    <mergeCell ref="C30:G30"/>
    <mergeCell ref="H30:I30"/>
    <mergeCell ref="C31:G31"/>
    <mergeCell ref="H31:I31"/>
  </mergeCells>
  <printOptions/>
  <pageMargins left="0.39" right="0.31" top="0.52"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mjacob</dc:creator>
  <cp:keywords/>
  <dc:description/>
  <cp:lastModifiedBy>Liz Mueller</cp:lastModifiedBy>
  <cp:lastPrinted>2010-03-04T12:51:26Z</cp:lastPrinted>
  <dcterms:created xsi:type="dcterms:W3CDTF">2000-01-31T15:25:24Z</dcterms:created>
  <dcterms:modified xsi:type="dcterms:W3CDTF">2019-07-15T19:39:45Z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-1349306264</vt:i4>
  </property>
  <property fmtid="{D5CDD505-2E9C-101B-9397-08002B2CF9AE}" pid="3" name="_NewReviewCycle">
    <vt:lpwstr/>
  </property>
  <property fmtid="{D5CDD505-2E9C-101B-9397-08002B2CF9AE}" pid="4" name="_EmailSubject">
    <vt:lpwstr>ETHCF-2L</vt:lpwstr>
  </property>
  <property fmtid="{D5CDD505-2E9C-101B-9397-08002B2CF9AE}" pid="5" name="_AuthorEmail">
    <vt:lpwstr>GABCFIS@wisconsin.gov</vt:lpwstr>
  </property>
  <property fmtid="{D5CDD505-2E9C-101B-9397-08002B2CF9AE}" pid="6" name="_AuthorEmailDisplayName">
    <vt:lpwstr>ETH CFIS</vt:lpwstr>
  </property>
  <property fmtid="{D5CDD505-2E9C-101B-9397-08002B2CF9AE}" pid="7" name="_ReviewingToolsShownOnce">
    <vt:lpwstr/>
  </property>
</Properties>
</file>